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5\Informes de viaticos para la dafi\4. ABRIL 2025\"/>
    </mc:Choice>
  </mc:AlternateContent>
  <xr:revisionPtr revIDLastSave="0" documentId="13_ncr:1_{B201A109-BB57-46AA-B1A6-8CC0D9DF01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 OP. ESC." sheetId="2" r:id="rId2"/>
    <sheet name="DETALLE DEPOSITOS FRI" sheetId="5" r:id="rId3"/>
  </sheets>
  <definedNames>
    <definedName name="_xlnm.Print_Area" localSheetId="0">'CUADRO INTEGRACIÓN '!$A$1:$G$17</definedName>
    <definedName name="_xlnm.Print_Titles" localSheetId="2">'DETALLE DEPOSITOS FRI'!$1:$8</definedName>
    <definedName name="_xlnm.Print_Titles" localSheetId="1">'DETALLE DEPOSITOS OP. ESC.'!$1:$8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A27" i="2"/>
  <c r="A28" i="2"/>
  <c r="A29" i="2"/>
  <c r="A30" i="2"/>
  <c r="A31" i="2"/>
  <c r="A32" i="2"/>
  <c r="A234" i="2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183" i="2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157" i="2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32" i="2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08" i="2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84" i="2"/>
  <c r="A85" i="2" s="1"/>
  <c r="A86" i="2" s="1"/>
  <c r="A87" i="2" s="1"/>
  <c r="A88" i="2" s="1"/>
  <c r="A89" i="2" s="1"/>
  <c r="A90" i="2" s="1"/>
  <c r="A91" i="2" s="1"/>
  <c r="A60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D33" i="2"/>
  <c r="D34" i="2" s="1"/>
  <c r="D57" i="2" s="1"/>
  <c r="D58" i="2" s="1"/>
  <c r="D81" i="2" s="1"/>
  <c r="D82" i="2" s="1"/>
  <c r="D105" i="2" s="1"/>
  <c r="D106" i="2" s="1"/>
  <c r="D129" i="2" s="1"/>
  <c r="D130" i="2" s="1"/>
  <c r="D154" i="2" s="1"/>
  <c r="D155" i="2" s="1"/>
  <c r="D180" i="2" s="1"/>
  <c r="D181" i="2" s="1"/>
  <c r="D206" i="2" l="1"/>
  <c r="D207" i="2" s="1"/>
  <c r="D231" i="2" s="1"/>
  <c r="D232" i="2" s="1"/>
  <c r="D255" i="2" s="1"/>
  <c r="A220" i="2"/>
  <c r="A221" i="2" s="1"/>
  <c r="A222" i="2" s="1"/>
  <c r="A223" i="2" s="1"/>
  <c r="A224" i="2" s="1"/>
  <c r="A225" i="2" s="1"/>
  <c r="A226" i="2" s="1"/>
  <c r="A122" i="2"/>
  <c r="A123" i="2" s="1"/>
  <c r="A124" i="2" s="1"/>
  <c r="A125" i="2" s="1"/>
  <c r="A126" i="2" s="1"/>
  <c r="A127" i="2" s="1"/>
  <c r="A128" i="2" s="1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61" i="2"/>
  <c r="A62" i="2" s="1"/>
  <c r="A63" i="2" s="1"/>
  <c r="A227" i="2" l="1"/>
  <c r="A228" i="2" s="1"/>
  <c r="A229" i="2" s="1"/>
  <c r="A230" i="2" s="1"/>
  <c r="A64" i="2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</calcChain>
</file>

<file path=xl/sharedStrings.xml><?xml version="1.0" encoding="utf-8"?>
<sst xmlns="http://schemas.openxmlformats.org/spreadsheetml/2006/main" count="498" uniqueCount="264">
  <si>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</si>
  <si>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</si>
  <si>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</si>
  <si>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</si>
  <si>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</si>
  <si>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</si>
  <si>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</si>
  <si>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</si>
  <si>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</si>
  <si>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</si>
  <si>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</si>
  <si>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</si>
  <si>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</si>
  <si>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</si>
  <si>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</si>
  <si>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</si>
  <si>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</si>
  <si>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</si>
  <si>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</si>
  <si>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</si>
  <si>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 xml:space="preserve"> </t>
  </si>
  <si>
    <t>Fondo Rotativo Interno para Gastos de Funcionamiento DIDEDUC Jalapa</t>
  </si>
  <si>
    <t>12341221</t>
  </si>
  <si>
    <t>12341268</t>
  </si>
  <si>
    <t>12341277</t>
  </si>
  <si>
    <t>12343010</t>
  </si>
  <si>
    <t>53888120</t>
  </si>
  <si>
    <t>53890435</t>
  </si>
  <si>
    <t>53890436</t>
  </si>
  <si>
    <t>53890437</t>
  </si>
  <si>
    <t>54573866</t>
  </si>
  <si>
    <t>67553455</t>
  </si>
  <si>
    <t>67553456</t>
  </si>
  <si>
    <t>67553473</t>
  </si>
  <si>
    <t>68935780</t>
  </si>
  <si>
    <t>68935781</t>
  </si>
  <si>
    <t>68935782</t>
  </si>
  <si>
    <t>68935784</t>
  </si>
  <si>
    <t>68939487</t>
  </si>
  <si>
    <t>68939488</t>
  </si>
  <si>
    <t>68939499</t>
  </si>
  <si>
    <t>68939749</t>
  </si>
  <si>
    <t>68939750</t>
  </si>
  <si>
    <t>68941005</t>
  </si>
  <si>
    <t>68941401</t>
  </si>
  <si>
    <t>69221969</t>
  </si>
  <si>
    <t>VAN</t>
  </si>
  <si>
    <t>VIENEN</t>
  </si>
  <si>
    <t xml:space="preserve"> DETALLE DE DEPÓSITOS CON FONDOS PÚBLICOS AL 30 DE ABRIL 2025</t>
  </si>
  <si>
    <t>02/04/2025</t>
  </si>
  <si>
    <t>69221970</t>
  </si>
  <si>
    <t>75440409</t>
  </si>
  <si>
    <t>03/04/2025</t>
  </si>
  <si>
    <t>1138031303</t>
  </si>
  <si>
    <t>1138159167</t>
  </si>
  <si>
    <t>1138188410</t>
  </si>
  <si>
    <t>1138208161</t>
  </si>
  <si>
    <t>1138238541</t>
  </si>
  <si>
    <t>1138254844</t>
  </si>
  <si>
    <t>1138265045</t>
  </si>
  <si>
    <t>1138698235</t>
  </si>
  <si>
    <t>1138883971</t>
  </si>
  <si>
    <t>1138894862</t>
  </si>
  <si>
    <t>1138964114</t>
  </si>
  <si>
    <t>1139045678</t>
  </si>
  <si>
    <t>1139229344</t>
  </si>
  <si>
    <t>1139253194</t>
  </si>
  <si>
    <t>1139415994</t>
  </si>
  <si>
    <t>1141251291</t>
  </si>
  <si>
    <t>1141335564</t>
  </si>
  <si>
    <t>1142448863</t>
  </si>
  <si>
    <t>18853945</t>
  </si>
  <si>
    <t>18853950</t>
  </si>
  <si>
    <t>18861213</t>
  </si>
  <si>
    <t>18861378</t>
  </si>
  <si>
    <t>42653914</t>
  </si>
  <si>
    <t>42653942</t>
  </si>
  <si>
    <t>42653943</t>
  </si>
  <si>
    <t>42809401</t>
  </si>
  <si>
    <t>53833573</t>
  </si>
  <si>
    <t>53835757</t>
  </si>
  <si>
    <t>53835759</t>
  </si>
  <si>
    <t>53886917</t>
  </si>
  <si>
    <t>53886918</t>
  </si>
  <si>
    <t>53888282</t>
  </si>
  <si>
    <t>53888283</t>
  </si>
  <si>
    <t>54046933</t>
  </si>
  <si>
    <t>54565194</t>
  </si>
  <si>
    <t>54565599</t>
  </si>
  <si>
    <t>54565639</t>
  </si>
  <si>
    <t>54565640</t>
  </si>
  <si>
    <t>54565641</t>
  </si>
  <si>
    <t>54573902</t>
  </si>
  <si>
    <t>54575765</t>
  </si>
  <si>
    <t>54575772</t>
  </si>
  <si>
    <t>54575784</t>
  </si>
  <si>
    <t>61054438</t>
  </si>
  <si>
    <t>62179059</t>
  </si>
  <si>
    <t>68524318</t>
  </si>
  <si>
    <t>68524319</t>
  </si>
  <si>
    <t>69229683</t>
  </si>
  <si>
    <t>69229685</t>
  </si>
  <si>
    <t>69229687</t>
  </si>
  <si>
    <t>69229969</t>
  </si>
  <si>
    <t>69229980</t>
  </si>
  <si>
    <t>69229981</t>
  </si>
  <si>
    <t>04/04/2025</t>
  </si>
  <si>
    <t>1173272782</t>
  </si>
  <si>
    <t>1173290947</t>
  </si>
  <si>
    <t>1174515283</t>
  </si>
  <si>
    <t>1174549662</t>
  </si>
  <si>
    <t>1174936980</t>
  </si>
  <si>
    <t>1176207971</t>
  </si>
  <si>
    <t>1176351268</t>
  </si>
  <si>
    <t>1180938109</t>
  </si>
  <si>
    <t>53763512</t>
  </si>
  <si>
    <t>53763513</t>
  </si>
  <si>
    <t>53763620</t>
  </si>
  <si>
    <t>53885390</t>
  </si>
  <si>
    <t>53886037</t>
  </si>
  <si>
    <t>53886038</t>
  </si>
  <si>
    <t>53886144</t>
  </si>
  <si>
    <t>54565057</t>
  </si>
  <si>
    <t>54565076</t>
  </si>
  <si>
    <t>54565077</t>
  </si>
  <si>
    <t>54571399</t>
  </si>
  <si>
    <t>54575815</t>
  </si>
  <si>
    <t>54620045</t>
  </si>
  <si>
    <t>68469236</t>
  </si>
  <si>
    <t>68471682</t>
  </si>
  <si>
    <t>68471704</t>
  </si>
  <si>
    <t>68524368</t>
  </si>
  <si>
    <t>68524369</t>
  </si>
  <si>
    <t>68534560</t>
  </si>
  <si>
    <t>68534584</t>
  </si>
  <si>
    <t>71803560</t>
  </si>
  <si>
    <t>75461099</t>
  </si>
  <si>
    <t>75461403</t>
  </si>
  <si>
    <t>07/04/2025</t>
  </si>
  <si>
    <t>1243921654</t>
  </si>
  <si>
    <t>1245435033</t>
  </si>
  <si>
    <t>1249146985</t>
  </si>
  <si>
    <t>1249272776</t>
  </si>
  <si>
    <t>1252491140</t>
  </si>
  <si>
    <t>1259023260</t>
  </si>
  <si>
    <t>1265559647</t>
  </si>
  <si>
    <t>1265904061</t>
  </si>
  <si>
    <t>20558092</t>
  </si>
  <si>
    <t>20558122</t>
  </si>
  <si>
    <t>53777052</t>
  </si>
  <si>
    <t>53885631</t>
  </si>
  <si>
    <t>53885647</t>
  </si>
  <si>
    <t>53885693</t>
  </si>
  <si>
    <t>53888679</t>
  </si>
  <si>
    <t>53888861</t>
  </si>
  <si>
    <t>53888862</t>
  </si>
  <si>
    <t>53888867</t>
  </si>
  <si>
    <t>54565904</t>
  </si>
  <si>
    <t>54565907</t>
  </si>
  <si>
    <t>54567575</t>
  </si>
  <si>
    <t>54567586</t>
  </si>
  <si>
    <t>54567587</t>
  </si>
  <si>
    <t>54567602</t>
  </si>
  <si>
    <t>54567603</t>
  </si>
  <si>
    <t>54567604</t>
  </si>
  <si>
    <t>54567705</t>
  </si>
  <si>
    <t>54567706</t>
  </si>
  <si>
    <t>54567711</t>
  </si>
  <si>
    <t>54567732</t>
  </si>
  <si>
    <t>54567737</t>
  </si>
  <si>
    <t>54567740</t>
  </si>
  <si>
    <t>54567741</t>
  </si>
  <si>
    <t>54569653</t>
  </si>
  <si>
    <t>54569871</t>
  </si>
  <si>
    <t>54569918</t>
  </si>
  <si>
    <t>54569919</t>
  </si>
  <si>
    <t>54569938</t>
  </si>
  <si>
    <t>54569958</t>
  </si>
  <si>
    <t>54607667</t>
  </si>
  <si>
    <t>54607683</t>
  </si>
  <si>
    <t>54616165</t>
  </si>
  <si>
    <t>54616170</t>
  </si>
  <si>
    <t>54616174</t>
  </si>
  <si>
    <t>68524420</t>
  </si>
  <si>
    <t>68534676</t>
  </si>
  <si>
    <t>75443027</t>
  </si>
  <si>
    <t>75443055</t>
  </si>
  <si>
    <t>75443056</t>
  </si>
  <si>
    <t>75443087</t>
  </si>
  <si>
    <t>75450528</t>
  </si>
  <si>
    <t>75451052</t>
  </si>
  <si>
    <t>75451061</t>
  </si>
  <si>
    <t>75451107</t>
  </si>
  <si>
    <t>948773</t>
  </si>
  <si>
    <t>08/04/2025</t>
  </si>
  <si>
    <t>1284466962</t>
  </si>
  <si>
    <t>1291150047</t>
  </si>
  <si>
    <t>18853034</t>
  </si>
  <si>
    <t>18853035</t>
  </si>
  <si>
    <t>37052894</t>
  </si>
  <si>
    <t>42820802</t>
  </si>
  <si>
    <t>42820803</t>
  </si>
  <si>
    <t>42820804</t>
  </si>
  <si>
    <t>42820811</t>
  </si>
  <si>
    <t>42820817</t>
  </si>
  <si>
    <t>53777302</t>
  </si>
  <si>
    <t>53777303</t>
  </si>
  <si>
    <t>53777304</t>
  </si>
  <si>
    <t>53777305</t>
  </si>
  <si>
    <t>53777306</t>
  </si>
  <si>
    <t>53885851</t>
  </si>
  <si>
    <t>53885852</t>
  </si>
  <si>
    <t>53885853</t>
  </si>
  <si>
    <t>53887054</t>
  </si>
  <si>
    <t>53887055</t>
  </si>
  <si>
    <t>53887056</t>
  </si>
  <si>
    <t>54565878</t>
  </si>
  <si>
    <t>54565879</t>
  </si>
  <si>
    <t>54567653</t>
  </si>
  <si>
    <t>54567753</t>
  </si>
  <si>
    <t>54567754</t>
  </si>
  <si>
    <t>54567755</t>
  </si>
  <si>
    <t>54567789</t>
  </si>
  <si>
    <t>54567790</t>
  </si>
  <si>
    <t>54569619</t>
  </si>
  <si>
    <t>54569687</t>
  </si>
  <si>
    <t>54569688</t>
  </si>
  <si>
    <t>54569977</t>
  </si>
  <si>
    <t>54569978</t>
  </si>
  <si>
    <t>54607859</t>
  </si>
  <si>
    <t>54607868</t>
  </si>
  <si>
    <t>54607869</t>
  </si>
  <si>
    <t>54607871</t>
  </si>
  <si>
    <t>54621507</t>
  </si>
  <si>
    <t>54621508</t>
  </si>
  <si>
    <t>54621509</t>
  </si>
  <si>
    <t>54622617</t>
  </si>
  <si>
    <t>54622618</t>
  </si>
  <si>
    <t>54622637</t>
  </si>
  <si>
    <t>68534717</t>
  </si>
  <si>
    <t>68534718</t>
  </si>
  <si>
    <t>68534728</t>
  </si>
  <si>
    <t>68534729</t>
  </si>
  <si>
    <t>68534857</t>
  </si>
  <si>
    <t>68534858</t>
  </si>
  <si>
    <t>68534869</t>
  </si>
  <si>
    <t>68534885</t>
  </si>
  <si>
    <t>69230773</t>
  </si>
  <si>
    <t>75451113</t>
  </si>
  <si>
    <t>75451185</t>
  </si>
  <si>
    <t>75451186</t>
  </si>
  <si>
    <t>75451187</t>
  </si>
  <si>
    <t>75451188</t>
  </si>
  <si>
    <t>75451415</t>
  </si>
  <si>
    <t>75451416</t>
  </si>
  <si>
    <t>75451419</t>
  </si>
  <si>
    <t>11/04/2025</t>
  </si>
  <si>
    <t>1393422360</t>
  </si>
  <si>
    <t>Total de depósitos del mes de abril del año 2025</t>
  </si>
  <si>
    <t>25/04/2025</t>
  </si>
  <si>
    <t>1734625372</t>
  </si>
  <si>
    <t>1737566445</t>
  </si>
  <si>
    <t>DEPÓSITOS CON FONDOS PÚBLICOS AL 30 DE ABRIL DE 2025</t>
  </si>
  <si>
    <t xml:space="preserve"> DETALLE DE DEPÓSITOS CON FONDOS PÚBLICOS AL 3O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</si>
</sst>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3" fontId="0" fillId="0" borderId="5" xfId="0" applyNumberFormat="1" applyBorder="1" applyAlignment="1">
      <alignment wrapText="1"/>
    </xf>
    <xf numFmtId="43" fontId="3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44" fontId="0" fillId="0" borderId="10" xfId="1" applyFont="1" applyFill="1" applyBorder="1" applyAlignment="1">
      <alignment wrapText="1"/>
    </xf>
    <xf numFmtId="44" fontId="0" fillId="0" borderId="5" xfId="1" applyFont="1" applyFill="1" applyBorder="1" applyAlignment="1">
      <alignment wrapText="1"/>
    </xf>
    <xf numFmtId="44" fontId="0" fillId="0" borderId="7" xfId="1" applyFont="1" applyFill="1" applyBorder="1" applyAlignment="1">
      <alignment wrapText="1"/>
    </xf>
    <xf numFmtId="44" fontId="0" fillId="0" borderId="1" xfId="1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3" fontId="0" fillId="0" borderId="5" xfId="0" applyNumberFormat="1" applyFill="1" applyBorder="1" applyAlignment="1">
      <alignment wrapText="1"/>
    </xf>
    <xf numFmtId="43" fontId="3" fillId="0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14" fontId="3" fillId="0" borderId="6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wrapText="1"/>
    </xf>
    <xf numFmtId="43" fontId="3" fillId="0" borderId="6" xfId="0" applyNumberFormat="1" applyFont="1" applyFill="1" applyBorder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43" fontId="2" fillId="0" borderId="1" xfId="0" applyNumberFormat="1" applyFont="1" applyFill="1" applyBorder="1"/>
    <xf numFmtId="0" fontId="0" fillId="0" borderId="10" xfId="0" applyFill="1" applyBorder="1" applyAlignment="1">
      <alignment wrapText="1"/>
    </xf>
    <xf numFmtId="3" fontId="0" fillId="0" borderId="10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44" fontId="0" fillId="0" borderId="0" xfId="1" applyFont="1" applyFill="1"/>
    <xf numFmtId="0" fontId="0" fillId="0" borderId="0" xfId="0" applyFill="1" applyAlignment="1">
      <alignment horizontal="center"/>
    </xf>
    <xf numFmtId="4" fontId="0" fillId="0" borderId="3" xfId="0" applyNumberForma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44" fontId="0" fillId="0" borderId="11" xfId="1" applyFont="1" applyFill="1" applyBorder="1" applyAlignment="1">
      <alignment wrapText="1"/>
    </xf>
    <xf numFmtId="44" fontId="0" fillId="0" borderId="9" xfId="1" applyFont="1" applyFill="1" applyBorder="1" applyAlignment="1">
      <alignment wrapText="1"/>
    </xf>
    <xf numFmtId="44" fontId="0" fillId="0" borderId="12" xfId="1" applyFont="1" applyFill="1" applyBorder="1" applyAlignment="1">
      <alignment wrapText="1"/>
    </xf>
    <xf numFmtId="44" fontId="0" fillId="0" borderId="13" xfId="1" applyFont="1" applyFill="1" applyBorder="1" applyAlignment="1">
      <alignment wrapText="1"/>
    </xf>
    <xf numFmtId="0" fontId="3" fillId="0" borderId="14" xfId="0" applyFont="1" applyFill="1" applyBorder="1" applyAlignment="1">
      <alignment horizontal="center"/>
    </xf>
    <xf numFmtId="44" fontId="0" fillId="0" borderId="5" xfId="1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C47518-9CFC-4D9A-9ACB-D5E86540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zoomScaleSheetLayoutView="100" workbookViewId="0">
      <selection activeCell="D15" sqref="D15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9" t="s">
        <v>12</v>
      </c>
      <c r="B5" s="19"/>
      <c r="C5" s="19"/>
      <c r="D5" s="19"/>
      <c r="E5" s="19"/>
      <c r="F5" s="19"/>
    </row>
    <row r="6" spans="1:6" x14ac:dyDescent="0.25">
      <c r="A6" s="19" t="s">
        <v>262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5" t="s">
        <v>14</v>
      </c>
      <c r="C9" s="14" t="s">
        <v>21</v>
      </c>
      <c r="D9" s="15">
        <v>3003158625</v>
      </c>
      <c r="E9" s="15" t="s">
        <v>15</v>
      </c>
      <c r="F9" s="12">
        <v>39380.86</v>
      </c>
    </row>
    <row r="10" spans="1:6" ht="46.5" customHeight="1" x14ac:dyDescent="0.25">
      <c r="A10" s="2">
        <v>2</v>
      </c>
      <c r="B10" s="15" t="s">
        <v>14</v>
      </c>
      <c r="C10" s="14" t="s">
        <v>16</v>
      </c>
      <c r="D10" s="15">
        <v>3003148352</v>
      </c>
      <c r="E10" s="15" t="s">
        <v>15</v>
      </c>
      <c r="F10" s="18">
        <v>77424</v>
      </c>
    </row>
    <row r="16" spans="1:6" x14ac:dyDescent="0.25">
      <c r="B16" s="4" t="s">
        <v>13</v>
      </c>
      <c r="C16" s="4"/>
      <c r="D16" s="5" t="s">
        <v>5</v>
      </c>
      <c r="E16" s="4" t="s">
        <v>19</v>
      </c>
      <c r="F16" s="4"/>
    </row>
    <row r="17" spans="2:4" x14ac:dyDescent="0.25">
      <c r="B17" t="s">
        <v>11</v>
      </c>
      <c r="D17" t="s">
        <v>17</v>
      </c>
    </row>
  </sheetData>
  <mergeCells count="2">
    <mergeCell ref="A6:F6"/>
    <mergeCell ref="A5:F5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61"/>
  <sheetViews>
    <sheetView tabSelected="1" zoomScale="70" zoomScaleNormal="70" zoomScaleSheetLayoutView="100" workbookViewId="0">
      <selection activeCell="D23" sqref="D23"/>
    </sheetView>
  </sheetViews>
  <sheetFormatPr baseColWidth="10" defaultRowHeight="15" x14ac:dyDescent="0.25"/>
  <cols>
    <col min="1" max="1" width="11.42578125" style="28"/>
    <col min="2" max="2" width="20.140625" style="28" customWidth="1"/>
    <col min="3" max="3" width="28.85546875" style="28" customWidth="1"/>
    <col min="4" max="4" width="22.42578125" style="28" customWidth="1"/>
    <col min="5" max="5" width="14.140625" style="28" customWidth="1"/>
    <col min="6" max="6" width="12" style="28" bestFit="1" customWidth="1"/>
    <col min="7" max="16384" width="11.42578125" style="28"/>
  </cols>
  <sheetData>
    <row r="4" spans="1:6" ht="24" customHeight="1" x14ac:dyDescent="0.25"/>
    <row r="5" spans="1:6" ht="30" customHeight="1" x14ac:dyDescent="0.25">
      <c r="A5" s="29" t="s">
        <v>12</v>
      </c>
      <c r="B5" s="29"/>
      <c r="C5" s="29"/>
      <c r="D5" s="29"/>
    </row>
    <row r="6" spans="1:6" x14ac:dyDescent="0.25">
      <c r="A6" s="30" t="s">
        <v>48</v>
      </c>
      <c r="B6" s="30"/>
      <c r="C6" s="30"/>
      <c r="D6" s="30"/>
      <c r="E6" s="31"/>
      <c r="F6" s="32"/>
    </row>
    <row r="7" spans="1:6" x14ac:dyDescent="0.25">
      <c r="A7" s="33"/>
      <c r="B7" s="33"/>
      <c r="C7" s="33"/>
      <c r="D7" s="33"/>
      <c r="E7" s="31"/>
      <c r="F7" s="32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34">
        <v>1</v>
      </c>
      <c r="B9" s="35">
        <v>45749</v>
      </c>
      <c r="C9" s="36" t="s">
        <v>22</v>
      </c>
      <c r="D9" s="37">
        <v>114</v>
      </c>
    </row>
    <row r="10" spans="1:6" ht="24.95" customHeight="1" x14ac:dyDescent="0.25">
      <c r="A10" s="34">
        <v>2</v>
      </c>
      <c r="B10" s="35">
        <v>45749</v>
      </c>
      <c r="C10" s="36" t="s">
        <v>23</v>
      </c>
      <c r="D10" s="37">
        <v>915</v>
      </c>
    </row>
    <row r="11" spans="1:6" ht="24.95" customHeight="1" x14ac:dyDescent="0.25">
      <c r="A11" s="34">
        <v>3</v>
      </c>
      <c r="B11" s="35">
        <v>45749</v>
      </c>
      <c r="C11" s="36" t="s">
        <v>24</v>
      </c>
      <c r="D11" s="37">
        <v>276</v>
      </c>
    </row>
    <row r="12" spans="1:6" ht="24.95" customHeight="1" x14ac:dyDescent="0.25">
      <c r="A12" s="34">
        <v>4</v>
      </c>
      <c r="B12" s="35">
        <v>45749</v>
      </c>
      <c r="C12" s="36" t="s">
        <v>25</v>
      </c>
      <c r="D12" s="37">
        <v>282</v>
      </c>
    </row>
    <row r="13" spans="1:6" ht="24.95" customHeight="1" x14ac:dyDescent="0.25">
      <c r="A13" s="34">
        <v>5</v>
      </c>
      <c r="B13" s="35">
        <v>45749</v>
      </c>
      <c r="C13" s="36" t="s">
        <v>26</v>
      </c>
      <c r="D13" s="37">
        <v>123</v>
      </c>
    </row>
    <row r="14" spans="1:6" ht="24.95" customHeight="1" x14ac:dyDescent="0.25">
      <c r="A14" s="34">
        <v>6</v>
      </c>
      <c r="B14" s="35">
        <v>45749</v>
      </c>
      <c r="C14" s="36" t="s">
        <v>27</v>
      </c>
      <c r="D14" s="37">
        <v>81</v>
      </c>
    </row>
    <row r="15" spans="1:6" ht="24.95" customHeight="1" x14ac:dyDescent="0.25">
      <c r="A15" s="34">
        <v>7</v>
      </c>
      <c r="B15" s="35">
        <v>45749</v>
      </c>
      <c r="C15" s="36" t="s">
        <v>28</v>
      </c>
      <c r="D15" s="37">
        <v>132</v>
      </c>
    </row>
    <row r="16" spans="1:6" ht="24.95" customHeight="1" x14ac:dyDescent="0.25">
      <c r="A16" s="34">
        <v>8</v>
      </c>
      <c r="B16" s="35">
        <v>45749</v>
      </c>
      <c r="C16" s="36" t="s">
        <v>29</v>
      </c>
      <c r="D16" s="37">
        <v>90</v>
      </c>
    </row>
    <row r="17" spans="1:4" ht="24.95" customHeight="1" x14ac:dyDescent="0.25">
      <c r="A17" s="34">
        <v>9</v>
      </c>
      <c r="B17" s="35">
        <v>45749</v>
      </c>
      <c r="C17" s="36" t="s">
        <v>30</v>
      </c>
      <c r="D17" s="37">
        <v>84</v>
      </c>
    </row>
    <row r="18" spans="1:4" ht="24.95" customHeight="1" x14ac:dyDescent="0.25">
      <c r="A18" s="34">
        <v>10</v>
      </c>
      <c r="B18" s="35">
        <v>45749</v>
      </c>
      <c r="C18" s="36" t="s">
        <v>31</v>
      </c>
      <c r="D18" s="37">
        <v>168</v>
      </c>
    </row>
    <row r="19" spans="1:4" ht="24.95" customHeight="1" x14ac:dyDescent="0.25">
      <c r="A19" s="34">
        <v>11</v>
      </c>
      <c r="B19" s="35">
        <v>45749</v>
      </c>
      <c r="C19" s="36" t="s">
        <v>32</v>
      </c>
      <c r="D19" s="37">
        <v>147</v>
      </c>
    </row>
    <row r="20" spans="1:4" ht="24.95" customHeight="1" x14ac:dyDescent="0.25">
      <c r="A20" s="34">
        <v>12</v>
      </c>
      <c r="B20" s="35">
        <v>45749</v>
      </c>
      <c r="C20" s="36" t="s">
        <v>33</v>
      </c>
      <c r="D20" s="37">
        <v>1103</v>
      </c>
    </row>
    <row r="21" spans="1:4" ht="24.95" customHeight="1" x14ac:dyDescent="0.25">
      <c r="A21" s="34">
        <v>13</v>
      </c>
      <c r="B21" s="35">
        <v>45749</v>
      </c>
      <c r="C21" s="36" t="s">
        <v>34</v>
      </c>
      <c r="D21" s="37">
        <v>99</v>
      </c>
    </row>
    <row r="22" spans="1:4" ht="24.95" customHeight="1" x14ac:dyDescent="0.25">
      <c r="A22" s="34">
        <v>14</v>
      </c>
      <c r="B22" s="35">
        <v>45749</v>
      </c>
      <c r="C22" s="36" t="s">
        <v>35</v>
      </c>
      <c r="D22" s="37">
        <v>180</v>
      </c>
    </row>
    <row r="23" spans="1:4" ht="24.95" customHeight="1" x14ac:dyDescent="0.25">
      <c r="A23" s="34">
        <v>15</v>
      </c>
      <c r="B23" s="35">
        <v>45749</v>
      </c>
      <c r="C23" s="36" t="s">
        <v>36</v>
      </c>
      <c r="D23" s="37">
        <v>213</v>
      </c>
    </row>
    <row r="24" spans="1:4" ht="24.95" customHeight="1" x14ac:dyDescent="0.25">
      <c r="A24" s="34">
        <v>16</v>
      </c>
      <c r="B24" s="35">
        <v>45749</v>
      </c>
      <c r="C24" s="36" t="s">
        <v>37</v>
      </c>
      <c r="D24" s="37">
        <v>813</v>
      </c>
    </row>
    <row r="25" spans="1:4" ht="24.95" customHeight="1" x14ac:dyDescent="0.25">
      <c r="A25" s="34">
        <v>17</v>
      </c>
      <c r="B25" s="35">
        <v>45749</v>
      </c>
      <c r="C25" s="36" t="s">
        <v>38</v>
      </c>
      <c r="D25" s="37">
        <v>63</v>
      </c>
    </row>
    <row r="26" spans="1:4" ht="24.95" customHeight="1" x14ac:dyDescent="0.25">
      <c r="A26" s="34">
        <v>18</v>
      </c>
      <c r="B26" s="35">
        <v>45749</v>
      </c>
      <c r="C26" s="36" t="s">
        <v>39</v>
      </c>
      <c r="D26" s="37">
        <v>42</v>
      </c>
    </row>
    <row r="27" spans="1:4" ht="24.95" customHeight="1" x14ac:dyDescent="0.25">
      <c r="A27" s="34">
        <f>A26+1</f>
        <v>19</v>
      </c>
      <c r="B27" s="35">
        <v>45749</v>
      </c>
      <c r="C27" s="36" t="s">
        <v>40</v>
      </c>
      <c r="D27" s="37">
        <v>303</v>
      </c>
    </row>
    <row r="28" spans="1:4" ht="24.95" customHeight="1" x14ac:dyDescent="0.25">
      <c r="A28" s="34">
        <f t="shared" ref="A28:A32" si="0">A27+1</f>
        <v>20</v>
      </c>
      <c r="B28" s="35">
        <v>45749</v>
      </c>
      <c r="C28" s="36" t="s">
        <v>41</v>
      </c>
      <c r="D28" s="37">
        <v>1518</v>
      </c>
    </row>
    <row r="29" spans="1:4" ht="24.95" customHeight="1" x14ac:dyDescent="0.25">
      <c r="A29" s="34">
        <f t="shared" si="0"/>
        <v>21</v>
      </c>
      <c r="B29" s="35">
        <v>45749</v>
      </c>
      <c r="C29" s="36" t="s">
        <v>42</v>
      </c>
      <c r="D29" s="37">
        <v>123</v>
      </c>
    </row>
    <row r="30" spans="1:4" ht="24.95" customHeight="1" x14ac:dyDescent="0.25">
      <c r="A30" s="34">
        <f t="shared" si="0"/>
        <v>22</v>
      </c>
      <c r="B30" s="35">
        <v>45749</v>
      </c>
      <c r="C30" s="36" t="s">
        <v>43</v>
      </c>
      <c r="D30" s="37">
        <v>172</v>
      </c>
    </row>
    <row r="31" spans="1:4" ht="24.95" customHeight="1" x14ac:dyDescent="0.25">
      <c r="A31" s="34">
        <f t="shared" si="0"/>
        <v>23</v>
      </c>
      <c r="B31" s="35">
        <v>45749</v>
      </c>
      <c r="C31" s="36" t="s">
        <v>44</v>
      </c>
      <c r="D31" s="37">
        <v>641</v>
      </c>
    </row>
    <row r="32" spans="1:4" ht="24.95" customHeight="1" x14ac:dyDescent="0.25">
      <c r="A32" s="38">
        <f t="shared" si="0"/>
        <v>24</v>
      </c>
      <c r="B32" s="39">
        <v>45749</v>
      </c>
      <c r="C32" s="40" t="s">
        <v>45</v>
      </c>
      <c r="D32" s="41">
        <v>48</v>
      </c>
    </row>
    <row r="33" spans="1:4" ht="24.95" customHeight="1" x14ac:dyDescent="0.25">
      <c r="A33" s="34"/>
      <c r="B33" s="42" t="s">
        <v>46</v>
      </c>
      <c r="C33" s="43"/>
      <c r="D33" s="44">
        <f>SUM(D9:D32)</f>
        <v>7730</v>
      </c>
    </row>
    <row r="34" spans="1:4" ht="33" customHeight="1" x14ac:dyDescent="0.25">
      <c r="A34" s="34"/>
      <c r="B34" s="57" t="s">
        <v>47</v>
      </c>
      <c r="C34" s="58"/>
      <c r="D34" s="44">
        <f>D33</f>
        <v>7730</v>
      </c>
    </row>
    <row r="35" spans="1:4" ht="26.1" customHeight="1" x14ac:dyDescent="0.25">
      <c r="A35" s="34">
        <v>25</v>
      </c>
      <c r="B35" s="45" t="s">
        <v>49</v>
      </c>
      <c r="C35" s="46" t="s">
        <v>50</v>
      </c>
      <c r="D35" s="24">
        <v>54</v>
      </c>
    </row>
    <row r="36" spans="1:4" ht="26.1" customHeight="1" x14ac:dyDescent="0.25">
      <c r="A36" s="34">
        <f>A35+1</f>
        <v>26</v>
      </c>
      <c r="B36" s="47" t="s">
        <v>49</v>
      </c>
      <c r="C36" s="36" t="s">
        <v>51</v>
      </c>
      <c r="D36" s="25">
        <v>135</v>
      </c>
    </row>
    <row r="37" spans="1:4" ht="26.1" customHeight="1" x14ac:dyDescent="0.25">
      <c r="A37" s="34">
        <f t="shared" ref="A37:A56" si="1">A36+1</f>
        <v>27</v>
      </c>
      <c r="B37" s="47" t="s">
        <v>52</v>
      </c>
      <c r="C37" s="36" t="s">
        <v>53</v>
      </c>
      <c r="D37" s="25">
        <v>195</v>
      </c>
    </row>
    <row r="38" spans="1:4" ht="26.1" customHeight="1" x14ac:dyDescent="0.25">
      <c r="A38" s="34">
        <f t="shared" si="1"/>
        <v>28</v>
      </c>
      <c r="B38" s="47" t="s">
        <v>52</v>
      </c>
      <c r="C38" s="36" t="s">
        <v>54</v>
      </c>
      <c r="D38" s="25">
        <v>159</v>
      </c>
    </row>
    <row r="39" spans="1:4" ht="26.1" customHeight="1" x14ac:dyDescent="0.25">
      <c r="A39" s="34">
        <f t="shared" si="1"/>
        <v>29</v>
      </c>
      <c r="B39" s="47" t="s">
        <v>52</v>
      </c>
      <c r="C39" s="36" t="s">
        <v>55</v>
      </c>
      <c r="D39" s="25">
        <v>153</v>
      </c>
    </row>
    <row r="40" spans="1:4" ht="26.1" customHeight="1" x14ac:dyDescent="0.25">
      <c r="A40" s="34">
        <f t="shared" si="1"/>
        <v>30</v>
      </c>
      <c r="B40" s="47" t="s">
        <v>52</v>
      </c>
      <c r="C40" s="36" t="s">
        <v>56</v>
      </c>
      <c r="D40" s="25">
        <v>522</v>
      </c>
    </row>
    <row r="41" spans="1:4" ht="26.1" customHeight="1" x14ac:dyDescent="0.25">
      <c r="A41" s="34">
        <f t="shared" si="1"/>
        <v>31</v>
      </c>
      <c r="B41" s="47" t="s">
        <v>52</v>
      </c>
      <c r="C41" s="36" t="s">
        <v>57</v>
      </c>
      <c r="D41" s="25">
        <v>351</v>
      </c>
    </row>
    <row r="42" spans="1:4" ht="26.1" customHeight="1" x14ac:dyDescent="0.25">
      <c r="A42" s="34">
        <f t="shared" si="1"/>
        <v>32</v>
      </c>
      <c r="B42" s="47" t="s">
        <v>52</v>
      </c>
      <c r="C42" s="36" t="s">
        <v>58</v>
      </c>
      <c r="D42" s="25">
        <v>120</v>
      </c>
    </row>
    <row r="43" spans="1:4" ht="26.1" customHeight="1" x14ac:dyDescent="0.25">
      <c r="A43" s="34">
        <f t="shared" si="1"/>
        <v>33</v>
      </c>
      <c r="B43" s="47" t="s">
        <v>52</v>
      </c>
      <c r="C43" s="36" t="s">
        <v>59</v>
      </c>
      <c r="D43" s="25">
        <v>57</v>
      </c>
    </row>
    <row r="44" spans="1:4" ht="26.1" customHeight="1" x14ac:dyDescent="0.25">
      <c r="A44" s="34">
        <f t="shared" si="1"/>
        <v>34</v>
      </c>
      <c r="B44" s="47" t="s">
        <v>52</v>
      </c>
      <c r="C44" s="36" t="s">
        <v>59</v>
      </c>
      <c r="D44" s="25">
        <v>159</v>
      </c>
    </row>
    <row r="45" spans="1:4" ht="26.1" customHeight="1" x14ac:dyDescent="0.25">
      <c r="A45" s="34">
        <f t="shared" si="1"/>
        <v>35</v>
      </c>
      <c r="B45" s="47" t="s">
        <v>52</v>
      </c>
      <c r="C45" s="36" t="s">
        <v>60</v>
      </c>
      <c r="D45" s="25">
        <v>1560</v>
      </c>
    </row>
    <row r="46" spans="1:4" ht="26.1" customHeight="1" x14ac:dyDescent="0.25">
      <c r="A46" s="34">
        <f t="shared" si="1"/>
        <v>36</v>
      </c>
      <c r="B46" s="47" t="s">
        <v>52</v>
      </c>
      <c r="C46" s="36" t="s">
        <v>61</v>
      </c>
      <c r="D46" s="25">
        <v>138</v>
      </c>
    </row>
    <row r="47" spans="1:4" ht="26.1" customHeight="1" x14ac:dyDescent="0.25">
      <c r="A47" s="34">
        <f t="shared" si="1"/>
        <v>37</v>
      </c>
      <c r="B47" s="47" t="s">
        <v>52</v>
      </c>
      <c r="C47" s="36" t="s">
        <v>62</v>
      </c>
      <c r="D47" s="25">
        <v>1330</v>
      </c>
    </row>
    <row r="48" spans="1:4" ht="26.1" customHeight="1" x14ac:dyDescent="0.25">
      <c r="A48" s="34">
        <f t="shared" si="1"/>
        <v>38</v>
      </c>
      <c r="B48" s="47" t="s">
        <v>52</v>
      </c>
      <c r="C48" s="36" t="s">
        <v>63</v>
      </c>
      <c r="D48" s="25">
        <v>120</v>
      </c>
    </row>
    <row r="49" spans="1:4" ht="26.1" customHeight="1" x14ac:dyDescent="0.25">
      <c r="A49" s="34">
        <f t="shared" si="1"/>
        <v>39</v>
      </c>
      <c r="B49" s="47" t="s">
        <v>52</v>
      </c>
      <c r="C49" s="36" t="s">
        <v>64</v>
      </c>
      <c r="D49" s="25">
        <v>96</v>
      </c>
    </row>
    <row r="50" spans="1:4" ht="26.1" customHeight="1" x14ac:dyDescent="0.25">
      <c r="A50" s="34">
        <f t="shared" si="1"/>
        <v>40</v>
      </c>
      <c r="B50" s="47" t="s">
        <v>52</v>
      </c>
      <c r="C50" s="36" t="s">
        <v>65</v>
      </c>
      <c r="D50" s="25">
        <v>225</v>
      </c>
    </row>
    <row r="51" spans="1:4" ht="26.1" customHeight="1" x14ac:dyDescent="0.25">
      <c r="A51" s="34">
        <f t="shared" si="1"/>
        <v>41</v>
      </c>
      <c r="B51" s="47" t="s">
        <v>52</v>
      </c>
      <c r="C51" s="36" t="s">
        <v>66</v>
      </c>
      <c r="D51" s="25">
        <v>99</v>
      </c>
    </row>
    <row r="52" spans="1:4" ht="26.1" customHeight="1" x14ac:dyDescent="0.25">
      <c r="A52" s="34">
        <f t="shared" si="1"/>
        <v>42</v>
      </c>
      <c r="B52" s="47" t="s">
        <v>52</v>
      </c>
      <c r="C52" s="36" t="s">
        <v>67</v>
      </c>
      <c r="D52" s="25">
        <v>558</v>
      </c>
    </row>
    <row r="53" spans="1:4" ht="26.1" customHeight="1" x14ac:dyDescent="0.25">
      <c r="A53" s="34">
        <f t="shared" si="1"/>
        <v>43</v>
      </c>
      <c r="B53" s="47" t="s">
        <v>52</v>
      </c>
      <c r="C53" s="36" t="s">
        <v>68</v>
      </c>
      <c r="D53" s="25">
        <v>132</v>
      </c>
    </row>
    <row r="54" spans="1:4" ht="26.1" customHeight="1" x14ac:dyDescent="0.25">
      <c r="A54" s="38">
        <f t="shared" si="1"/>
        <v>44</v>
      </c>
      <c r="B54" s="48" t="s">
        <v>52</v>
      </c>
      <c r="C54" s="40" t="s">
        <v>69</v>
      </c>
      <c r="D54" s="25">
        <v>60</v>
      </c>
    </row>
    <row r="55" spans="1:4" ht="26.1" customHeight="1" x14ac:dyDescent="0.25">
      <c r="A55" s="34">
        <f t="shared" si="1"/>
        <v>45</v>
      </c>
      <c r="B55" s="49" t="s">
        <v>52</v>
      </c>
      <c r="C55" s="50" t="s">
        <v>70</v>
      </c>
      <c r="D55" s="59">
        <v>96</v>
      </c>
    </row>
    <row r="56" spans="1:4" ht="26.1" customHeight="1" x14ac:dyDescent="0.25">
      <c r="A56" s="34">
        <f t="shared" si="1"/>
        <v>46</v>
      </c>
      <c r="B56" s="49" t="s">
        <v>52</v>
      </c>
      <c r="C56" s="50" t="s">
        <v>71</v>
      </c>
      <c r="D56" s="60">
        <v>1332</v>
      </c>
    </row>
    <row r="57" spans="1:4" ht="24" customHeight="1" x14ac:dyDescent="0.25">
      <c r="A57" s="34"/>
      <c r="B57" s="42" t="s">
        <v>46</v>
      </c>
      <c r="C57" s="43"/>
      <c r="D57" s="44">
        <f>SUM(D34:D56)</f>
        <v>15381</v>
      </c>
    </row>
    <row r="58" spans="1:4" ht="24" customHeight="1" x14ac:dyDescent="0.25">
      <c r="A58" s="34"/>
      <c r="B58" s="42" t="s">
        <v>47</v>
      </c>
      <c r="C58" s="43"/>
      <c r="D58" s="44">
        <f>D57</f>
        <v>15381</v>
      </c>
    </row>
    <row r="59" spans="1:4" ht="26.1" customHeight="1" x14ac:dyDescent="0.25">
      <c r="A59" s="34">
        <v>47</v>
      </c>
      <c r="B59" s="49" t="s">
        <v>52</v>
      </c>
      <c r="C59" s="50" t="s">
        <v>72</v>
      </c>
      <c r="D59" s="27">
        <v>219</v>
      </c>
    </row>
    <row r="60" spans="1:4" ht="26.1" customHeight="1" x14ac:dyDescent="0.25">
      <c r="A60" s="34">
        <f>A59+1</f>
        <v>48</v>
      </c>
      <c r="B60" s="49" t="s">
        <v>52</v>
      </c>
      <c r="C60" s="50" t="s">
        <v>73</v>
      </c>
      <c r="D60" s="27">
        <v>249</v>
      </c>
    </row>
    <row r="61" spans="1:4" ht="26.1" customHeight="1" x14ac:dyDescent="0.25">
      <c r="A61" s="34">
        <f t="shared" ref="A61:A63" si="2">A60+1</f>
        <v>49</v>
      </c>
      <c r="B61" s="47" t="s">
        <v>52</v>
      </c>
      <c r="C61" s="36" t="s">
        <v>74</v>
      </c>
      <c r="D61" s="25">
        <v>312</v>
      </c>
    </row>
    <row r="62" spans="1:4" ht="26.1" customHeight="1" x14ac:dyDescent="0.25">
      <c r="A62" s="34">
        <f t="shared" si="2"/>
        <v>50</v>
      </c>
      <c r="B62" s="47" t="s">
        <v>52</v>
      </c>
      <c r="C62" s="36" t="s">
        <v>75</v>
      </c>
      <c r="D62" s="25">
        <v>123</v>
      </c>
    </row>
    <row r="63" spans="1:4" ht="26.1" customHeight="1" x14ac:dyDescent="0.25">
      <c r="A63" s="34">
        <f t="shared" si="2"/>
        <v>51</v>
      </c>
      <c r="B63" s="47" t="s">
        <v>52</v>
      </c>
      <c r="C63" s="36" t="s">
        <v>76</v>
      </c>
      <c r="D63" s="25">
        <v>138</v>
      </c>
    </row>
    <row r="64" spans="1:4" ht="26.1" customHeight="1" x14ac:dyDescent="0.25">
      <c r="A64" s="34">
        <f t="shared" ref="A64:A80" si="3">A63+1</f>
        <v>52</v>
      </c>
      <c r="B64" s="47" t="s">
        <v>52</v>
      </c>
      <c r="C64" s="36" t="s">
        <v>77</v>
      </c>
      <c r="D64" s="25">
        <v>96</v>
      </c>
    </row>
    <row r="65" spans="1:4" ht="26.1" customHeight="1" x14ac:dyDescent="0.25">
      <c r="A65" s="34">
        <f t="shared" si="3"/>
        <v>53</v>
      </c>
      <c r="B65" s="47" t="s">
        <v>52</v>
      </c>
      <c r="C65" s="36" t="s">
        <v>78</v>
      </c>
      <c r="D65" s="25">
        <v>98</v>
      </c>
    </row>
    <row r="66" spans="1:4" ht="26.1" customHeight="1" x14ac:dyDescent="0.25">
      <c r="A66" s="34">
        <f t="shared" si="3"/>
        <v>54</v>
      </c>
      <c r="B66" s="47" t="s">
        <v>52</v>
      </c>
      <c r="C66" s="36" t="s">
        <v>79</v>
      </c>
      <c r="D66" s="25">
        <v>60</v>
      </c>
    </row>
    <row r="67" spans="1:4" ht="26.1" customHeight="1" x14ac:dyDescent="0.25">
      <c r="A67" s="34">
        <f t="shared" si="3"/>
        <v>55</v>
      </c>
      <c r="B67" s="47" t="s">
        <v>52</v>
      </c>
      <c r="C67" s="36" t="s">
        <v>80</v>
      </c>
      <c r="D67" s="25">
        <v>651</v>
      </c>
    </row>
    <row r="68" spans="1:4" ht="26.1" customHeight="1" x14ac:dyDescent="0.25">
      <c r="A68" s="34">
        <f t="shared" si="3"/>
        <v>56</v>
      </c>
      <c r="B68" s="47" t="s">
        <v>52</v>
      </c>
      <c r="C68" s="36" t="s">
        <v>81</v>
      </c>
      <c r="D68" s="25">
        <v>402</v>
      </c>
    </row>
    <row r="69" spans="1:4" ht="26.1" customHeight="1" x14ac:dyDescent="0.25">
      <c r="A69" s="34">
        <f t="shared" si="3"/>
        <v>57</v>
      </c>
      <c r="B69" s="47" t="s">
        <v>52</v>
      </c>
      <c r="C69" s="36" t="s">
        <v>82</v>
      </c>
      <c r="D69" s="25">
        <v>204</v>
      </c>
    </row>
    <row r="70" spans="1:4" ht="26.1" customHeight="1" x14ac:dyDescent="0.25">
      <c r="A70" s="34">
        <f t="shared" si="3"/>
        <v>58</v>
      </c>
      <c r="B70" s="47" t="s">
        <v>52</v>
      </c>
      <c r="C70" s="36" t="s">
        <v>83</v>
      </c>
      <c r="D70" s="25">
        <v>129</v>
      </c>
    </row>
    <row r="71" spans="1:4" ht="26.1" customHeight="1" x14ac:dyDescent="0.25">
      <c r="A71" s="34">
        <f t="shared" si="3"/>
        <v>59</v>
      </c>
      <c r="B71" s="47" t="s">
        <v>52</v>
      </c>
      <c r="C71" s="36" t="s">
        <v>84</v>
      </c>
      <c r="D71" s="25">
        <v>219</v>
      </c>
    </row>
    <row r="72" spans="1:4" ht="26.1" customHeight="1" x14ac:dyDescent="0.25">
      <c r="A72" s="34">
        <f t="shared" si="3"/>
        <v>60</v>
      </c>
      <c r="B72" s="47" t="s">
        <v>52</v>
      </c>
      <c r="C72" s="36" t="s">
        <v>85</v>
      </c>
      <c r="D72" s="25">
        <v>93</v>
      </c>
    </row>
    <row r="73" spans="1:4" ht="26.1" customHeight="1" x14ac:dyDescent="0.25">
      <c r="A73" s="34">
        <f t="shared" si="3"/>
        <v>61</v>
      </c>
      <c r="B73" s="47" t="s">
        <v>52</v>
      </c>
      <c r="C73" s="36" t="s">
        <v>86</v>
      </c>
      <c r="D73" s="25">
        <v>74</v>
      </c>
    </row>
    <row r="74" spans="1:4" ht="26.1" customHeight="1" x14ac:dyDescent="0.25">
      <c r="A74" s="34">
        <f t="shared" si="3"/>
        <v>62</v>
      </c>
      <c r="B74" s="47" t="s">
        <v>52</v>
      </c>
      <c r="C74" s="36" t="s">
        <v>87</v>
      </c>
      <c r="D74" s="25">
        <v>177</v>
      </c>
    </row>
    <row r="75" spans="1:4" ht="26.1" customHeight="1" x14ac:dyDescent="0.25">
      <c r="A75" s="34">
        <f t="shared" si="3"/>
        <v>63</v>
      </c>
      <c r="B75" s="47" t="s">
        <v>52</v>
      </c>
      <c r="C75" s="36" t="s">
        <v>88</v>
      </c>
      <c r="D75" s="25">
        <v>201</v>
      </c>
    </row>
    <row r="76" spans="1:4" ht="26.1" customHeight="1" x14ac:dyDescent="0.25">
      <c r="A76" s="34">
        <f t="shared" si="3"/>
        <v>64</v>
      </c>
      <c r="B76" s="47" t="s">
        <v>52</v>
      </c>
      <c r="C76" s="36" t="s">
        <v>89</v>
      </c>
      <c r="D76" s="25">
        <v>298</v>
      </c>
    </row>
    <row r="77" spans="1:4" ht="26.1" customHeight="1" x14ac:dyDescent="0.25">
      <c r="A77" s="38">
        <f t="shared" si="3"/>
        <v>65</v>
      </c>
      <c r="B77" s="48" t="s">
        <v>52</v>
      </c>
      <c r="C77" s="40" t="s">
        <v>90</v>
      </c>
      <c r="D77" s="26">
        <v>597</v>
      </c>
    </row>
    <row r="78" spans="1:4" ht="26.1" customHeight="1" x14ac:dyDescent="0.25">
      <c r="A78" s="34">
        <f t="shared" si="3"/>
        <v>66</v>
      </c>
      <c r="B78" s="49" t="s">
        <v>52</v>
      </c>
      <c r="C78" s="50" t="s">
        <v>91</v>
      </c>
      <c r="D78" s="27">
        <v>663</v>
      </c>
    </row>
    <row r="79" spans="1:4" ht="26.1" customHeight="1" x14ac:dyDescent="0.25">
      <c r="A79" s="34">
        <f t="shared" si="3"/>
        <v>67</v>
      </c>
      <c r="B79" s="49" t="s">
        <v>52</v>
      </c>
      <c r="C79" s="50" t="s">
        <v>92</v>
      </c>
      <c r="D79" s="27">
        <v>165</v>
      </c>
    </row>
    <row r="80" spans="1:4" ht="26.1" customHeight="1" x14ac:dyDescent="0.25">
      <c r="A80" s="34">
        <f t="shared" si="3"/>
        <v>68</v>
      </c>
      <c r="B80" s="49" t="s">
        <v>52</v>
      </c>
      <c r="C80" s="50" t="s">
        <v>93</v>
      </c>
      <c r="D80" s="27">
        <v>159</v>
      </c>
    </row>
    <row r="81" spans="1:4" ht="24.95" customHeight="1" x14ac:dyDescent="0.25">
      <c r="A81" s="34"/>
      <c r="B81" s="42" t="s">
        <v>46</v>
      </c>
      <c r="C81" s="43"/>
      <c r="D81" s="44">
        <f>SUM(D58:D80)</f>
        <v>20708</v>
      </c>
    </row>
    <row r="82" spans="1:4" ht="27.75" customHeight="1" x14ac:dyDescent="0.25">
      <c r="A82" s="34"/>
      <c r="B82" s="42" t="s">
        <v>47</v>
      </c>
      <c r="C82" s="43"/>
      <c r="D82" s="44">
        <f>D81</f>
        <v>20708</v>
      </c>
    </row>
    <row r="83" spans="1:4" ht="26.1" customHeight="1" x14ac:dyDescent="0.25">
      <c r="A83" s="34">
        <v>69</v>
      </c>
      <c r="B83" s="49" t="s">
        <v>52</v>
      </c>
      <c r="C83" s="50" t="s">
        <v>94</v>
      </c>
      <c r="D83" s="62">
        <v>186</v>
      </c>
    </row>
    <row r="84" spans="1:4" ht="26.1" customHeight="1" x14ac:dyDescent="0.25">
      <c r="A84" s="34">
        <f>A83+1</f>
        <v>70</v>
      </c>
      <c r="B84" s="49" t="s">
        <v>52</v>
      </c>
      <c r="C84" s="50" t="s">
        <v>95</v>
      </c>
      <c r="D84" s="61">
        <v>204</v>
      </c>
    </row>
    <row r="85" spans="1:4" ht="26.1" customHeight="1" x14ac:dyDescent="0.25">
      <c r="A85" s="34">
        <f t="shared" ref="A85:A104" si="4">A84+1</f>
        <v>71</v>
      </c>
      <c r="B85" s="49" t="s">
        <v>52</v>
      </c>
      <c r="C85" s="50" t="s">
        <v>96</v>
      </c>
      <c r="D85" s="61">
        <v>210</v>
      </c>
    </row>
    <row r="86" spans="1:4" ht="26.1" customHeight="1" x14ac:dyDescent="0.25">
      <c r="A86" s="34">
        <f t="shared" si="4"/>
        <v>72</v>
      </c>
      <c r="B86" s="49" t="s">
        <v>52</v>
      </c>
      <c r="C86" s="50" t="s">
        <v>97</v>
      </c>
      <c r="D86" s="61">
        <v>271</v>
      </c>
    </row>
    <row r="87" spans="1:4" ht="26.1" customHeight="1" x14ac:dyDescent="0.25">
      <c r="A87" s="34">
        <f t="shared" si="4"/>
        <v>73</v>
      </c>
      <c r="B87" s="45" t="s">
        <v>52</v>
      </c>
      <c r="C87" s="46" t="s">
        <v>98</v>
      </c>
      <c r="D87" s="25">
        <v>75</v>
      </c>
    </row>
    <row r="88" spans="1:4" ht="26.1" customHeight="1" x14ac:dyDescent="0.25">
      <c r="A88" s="34">
        <f t="shared" si="4"/>
        <v>74</v>
      </c>
      <c r="B88" s="47" t="s">
        <v>52</v>
      </c>
      <c r="C88" s="36" t="s">
        <v>99</v>
      </c>
      <c r="D88" s="25">
        <v>171</v>
      </c>
    </row>
    <row r="89" spans="1:4" ht="26.1" customHeight="1" x14ac:dyDescent="0.25">
      <c r="A89" s="34">
        <f t="shared" si="4"/>
        <v>75</v>
      </c>
      <c r="B89" s="47" t="s">
        <v>52</v>
      </c>
      <c r="C89" s="36" t="s">
        <v>100</v>
      </c>
      <c r="D89" s="25">
        <v>228</v>
      </c>
    </row>
    <row r="90" spans="1:4" ht="26.1" customHeight="1" x14ac:dyDescent="0.25">
      <c r="A90" s="34">
        <f t="shared" si="4"/>
        <v>76</v>
      </c>
      <c r="B90" s="47" t="s">
        <v>52</v>
      </c>
      <c r="C90" s="36" t="s">
        <v>101</v>
      </c>
      <c r="D90" s="25">
        <v>279</v>
      </c>
    </row>
    <row r="91" spans="1:4" ht="26.1" customHeight="1" x14ac:dyDescent="0.25">
      <c r="A91" s="34">
        <f t="shared" si="4"/>
        <v>77</v>
      </c>
      <c r="B91" s="47" t="s">
        <v>52</v>
      </c>
      <c r="C91" s="36" t="s">
        <v>102</v>
      </c>
      <c r="D91" s="25">
        <v>222</v>
      </c>
    </row>
    <row r="92" spans="1:4" ht="26.1" customHeight="1" x14ac:dyDescent="0.25">
      <c r="A92" s="34">
        <f t="shared" si="4"/>
        <v>78</v>
      </c>
      <c r="B92" s="47" t="s">
        <v>52</v>
      </c>
      <c r="C92" s="36" t="s">
        <v>103</v>
      </c>
      <c r="D92" s="25">
        <v>117</v>
      </c>
    </row>
    <row r="93" spans="1:4" ht="26.1" customHeight="1" x14ac:dyDescent="0.25">
      <c r="A93" s="34">
        <f t="shared" si="4"/>
        <v>79</v>
      </c>
      <c r="B93" s="47" t="s">
        <v>52</v>
      </c>
      <c r="C93" s="36" t="s">
        <v>104</v>
      </c>
      <c r="D93" s="25">
        <v>391</v>
      </c>
    </row>
    <row r="94" spans="1:4" ht="26.1" customHeight="1" x14ac:dyDescent="0.25">
      <c r="A94" s="34">
        <f t="shared" si="4"/>
        <v>80</v>
      </c>
      <c r="B94" s="47" t="s">
        <v>52</v>
      </c>
      <c r="C94" s="36" t="s">
        <v>105</v>
      </c>
      <c r="D94" s="25">
        <v>135</v>
      </c>
    </row>
    <row r="95" spans="1:4" ht="26.1" customHeight="1" x14ac:dyDescent="0.25">
      <c r="A95" s="34">
        <f t="shared" si="4"/>
        <v>81</v>
      </c>
      <c r="B95" s="47" t="s">
        <v>106</v>
      </c>
      <c r="C95" s="36" t="s">
        <v>107</v>
      </c>
      <c r="D95" s="25">
        <v>120</v>
      </c>
    </row>
    <row r="96" spans="1:4" ht="26.1" customHeight="1" x14ac:dyDescent="0.25">
      <c r="A96" s="34">
        <f t="shared" si="4"/>
        <v>82</v>
      </c>
      <c r="B96" s="47" t="s">
        <v>106</v>
      </c>
      <c r="C96" s="36" t="s">
        <v>108</v>
      </c>
      <c r="D96" s="25">
        <v>153</v>
      </c>
    </row>
    <row r="97" spans="1:4" ht="26.1" customHeight="1" x14ac:dyDescent="0.25">
      <c r="A97" s="34">
        <f t="shared" si="4"/>
        <v>83</v>
      </c>
      <c r="B97" s="47" t="s">
        <v>106</v>
      </c>
      <c r="C97" s="36" t="s">
        <v>109</v>
      </c>
      <c r="D97" s="25">
        <v>58</v>
      </c>
    </row>
    <row r="98" spans="1:4" ht="26.1" customHeight="1" x14ac:dyDescent="0.25">
      <c r="A98" s="34">
        <f t="shared" si="4"/>
        <v>84</v>
      </c>
      <c r="B98" s="47" t="s">
        <v>106</v>
      </c>
      <c r="C98" s="36" t="s">
        <v>110</v>
      </c>
      <c r="D98" s="25">
        <v>54</v>
      </c>
    </row>
    <row r="99" spans="1:4" ht="26.1" customHeight="1" x14ac:dyDescent="0.25">
      <c r="A99" s="34">
        <f t="shared" si="4"/>
        <v>85</v>
      </c>
      <c r="B99" s="47" t="s">
        <v>106</v>
      </c>
      <c r="C99" s="36" t="s">
        <v>111</v>
      </c>
      <c r="D99" s="25">
        <v>54</v>
      </c>
    </row>
    <row r="100" spans="1:4" ht="26.1" customHeight="1" x14ac:dyDescent="0.25">
      <c r="A100" s="34">
        <f t="shared" si="4"/>
        <v>86</v>
      </c>
      <c r="B100" s="47" t="s">
        <v>106</v>
      </c>
      <c r="C100" s="36" t="s">
        <v>112</v>
      </c>
      <c r="D100" s="25">
        <v>204</v>
      </c>
    </row>
    <row r="101" spans="1:4" ht="26.1" customHeight="1" x14ac:dyDescent="0.25">
      <c r="A101" s="38">
        <f t="shared" si="4"/>
        <v>87</v>
      </c>
      <c r="B101" s="48" t="s">
        <v>106</v>
      </c>
      <c r="C101" s="40" t="s">
        <v>113</v>
      </c>
      <c r="D101" s="26">
        <v>51</v>
      </c>
    </row>
    <row r="102" spans="1:4" ht="26.1" customHeight="1" x14ac:dyDescent="0.25">
      <c r="A102" s="34">
        <f t="shared" si="4"/>
        <v>88</v>
      </c>
      <c r="B102" s="49" t="s">
        <v>106</v>
      </c>
      <c r="C102" s="50" t="s">
        <v>114</v>
      </c>
      <c r="D102" s="27">
        <v>308</v>
      </c>
    </row>
    <row r="103" spans="1:4" ht="26.1" customHeight="1" x14ac:dyDescent="0.25">
      <c r="A103" s="34">
        <f t="shared" si="4"/>
        <v>89</v>
      </c>
      <c r="B103" s="49" t="s">
        <v>106</v>
      </c>
      <c r="C103" s="50" t="s">
        <v>115</v>
      </c>
      <c r="D103" s="27">
        <v>166</v>
      </c>
    </row>
    <row r="104" spans="1:4" ht="26.1" customHeight="1" x14ac:dyDescent="0.25">
      <c r="A104" s="34">
        <f t="shared" si="4"/>
        <v>90</v>
      </c>
      <c r="B104" s="49" t="s">
        <v>106</v>
      </c>
      <c r="C104" s="50" t="s">
        <v>116</v>
      </c>
      <c r="D104" s="27">
        <v>45</v>
      </c>
    </row>
    <row r="105" spans="1:4" ht="26.1" customHeight="1" x14ac:dyDescent="0.25">
      <c r="A105" s="34"/>
      <c r="B105" s="42" t="s">
        <v>46</v>
      </c>
      <c r="C105" s="43"/>
      <c r="D105" s="44">
        <f>SUM(D82:D104)</f>
        <v>24410</v>
      </c>
    </row>
    <row r="106" spans="1:4" ht="26.1" customHeight="1" x14ac:dyDescent="0.25">
      <c r="A106" s="34"/>
      <c r="B106" s="42" t="s">
        <v>47</v>
      </c>
      <c r="C106" s="43"/>
      <c r="D106" s="44">
        <f>D105</f>
        <v>24410</v>
      </c>
    </row>
    <row r="107" spans="1:4" ht="26.1" customHeight="1" x14ac:dyDescent="0.25">
      <c r="A107" s="34">
        <v>91</v>
      </c>
      <c r="B107" s="49" t="s">
        <v>106</v>
      </c>
      <c r="C107" s="50" t="s">
        <v>117</v>
      </c>
      <c r="D107" s="27">
        <v>213</v>
      </c>
    </row>
    <row r="108" spans="1:4" ht="26.1" customHeight="1" x14ac:dyDescent="0.25">
      <c r="A108" s="34">
        <f>A107+1</f>
        <v>92</v>
      </c>
      <c r="B108" s="49" t="s">
        <v>106</v>
      </c>
      <c r="C108" s="50" t="s">
        <v>118</v>
      </c>
      <c r="D108" s="27">
        <v>192</v>
      </c>
    </row>
    <row r="109" spans="1:4" ht="26.1" customHeight="1" x14ac:dyDescent="0.25">
      <c r="A109" s="34">
        <f t="shared" ref="A109:A128" si="5">A108+1</f>
        <v>93</v>
      </c>
      <c r="B109" s="49" t="s">
        <v>106</v>
      </c>
      <c r="C109" s="50" t="s">
        <v>119</v>
      </c>
      <c r="D109" s="27">
        <v>966</v>
      </c>
    </row>
    <row r="110" spans="1:4" ht="26.1" customHeight="1" x14ac:dyDescent="0.25">
      <c r="A110" s="63">
        <f t="shared" si="5"/>
        <v>94</v>
      </c>
      <c r="B110" s="45" t="s">
        <v>106</v>
      </c>
      <c r="C110" s="46" t="s">
        <v>120</v>
      </c>
      <c r="D110" s="24">
        <v>510</v>
      </c>
    </row>
    <row r="111" spans="1:4" ht="26.1" customHeight="1" x14ac:dyDescent="0.25">
      <c r="A111" s="34">
        <f t="shared" si="5"/>
        <v>95</v>
      </c>
      <c r="B111" s="47" t="s">
        <v>106</v>
      </c>
      <c r="C111" s="36" t="s">
        <v>121</v>
      </c>
      <c r="D111" s="25">
        <v>222</v>
      </c>
    </row>
    <row r="112" spans="1:4" ht="26.1" customHeight="1" x14ac:dyDescent="0.25">
      <c r="A112" s="34">
        <f t="shared" si="5"/>
        <v>96</v>
      </c>
      <c r="B112" s="47" t="s">
        <v>106</v>
      </c>
      <c r="C112" s="36" t="s">
        <v>122</v>
      </c>
      <c r="D112" s="25">
        <v>279</v>
      </c>
    </row>
    <row r="113" spans="1:4" ht="26.1" customHeight="1" x14ac:dyDescent="0.25">
      <c r="A113" s="34">
        <f t="shared" si="5"/>
        <v>97</v>
      </c>
      <c r="B113" s="47" t="s">
        <v>106</v>
      </c>
      <c r="C113" s="36" t="s">
        <v>123</v>
      </c>
      <c r="D113" s="25">
        <v>349</v>
      </c>
    </row>
    <row r="114" spans="1:4" ht="26.1" customHeight="1" x14ac:dyDescent="0.25">
      <c r="A114" s="34">
        <f t="shared" si="5"/>
        <v>98</v>
      </c>
      <c r="B114" s="47" t="s">
        <v>106</v>
      </c>
      <c r="C114" s="36" t="s">
        <v>124</v>
      </c>
      <c r="D114" s="25">
        <v>322</v>
      </c>
    </row>
    <row r="115" spans="1:4" ht="26.1" customHeight="1" x14ac:dyDescent="0.25">
      <c r="A115" s="34">
        <f t="shared" si="5"/>
        <v>99</v>
      </c>
      <c r="B115" s="47" t="s">
        <v>106</v>
      </c>
      <c r="C115" s="36" t="s">
        <v>125</v>
      </c>
      <c r="D115" s="25">
        <v>87</v>
      </c>
    </row>
    <row r="116" spans="1:4" ht="26.1" customHeight="1" x14ac:dyDescent="0.25">
      <c r="A116" s="34">
        <f t="shared" si="5"/>
        <v>100</v>
      </c>
      <c r="B116" s="47" t="s">
        <v>106</v>
      </c>
      <c r="C116" s="36" t="s">
        <v>126</v>
      </c>
      <c r="D116" s="25">
        <v>111</v>
      </c>
    </row>
    <row r="117" spans="1:4" ht="26.1" customHeight="1" x14ac:dyDescent="0.25">
      <c r="A117" s="34">
        <f t="shared" si="5"/>
        <v>101</v>
      </c>
      <c r="B117" s="47" t="s">
        <v>106</v>
      </c>
      <c r="C117" s="36" t="s">
        <v>127</v>
      </c>
      <c r="D117" s="25">
        <v>141</v>
      </c>
    </row>
    <row r="118" spans="1:4" ht="26.1" customHeight="1" x14ac:dyDescent="0.25">
      <c r="A118" s="34">
        <f t="shared" si="5"/>
        <v>102</v>
      </c>
      <c r="B118" s="47" t="s">
        <v>106</v>
      </c>
      <c r="C118" s="36" t="s">
        <v>128</v>
      </c>
      <c r="D118" s="25">
        <v>129</v>
      </c>
    </row>
    <row r="119" spans="1:4" ht="26.1" customHeight="1" x14ac:dyDescent="0.25">
      <c r="A119" s="34">
        <f t="shared" si="5"/>
        <v>103</v>
      </c>
      <c r="B119" s="47" t="s">
        <v>106</v>
      </c>
      <c r="C119" s="36" t="s">
        <v>129</v>
      </c>
      <c r="D119" s="25">
        <v>57</v>
      </c>
    </row>
    <row r="120" spans="1:4" ht="26.1" customHeight="1" x14ac:dyDescent="0.25">
      <c r="A120" s="34">
        <f t="shared" si="5"/>
        <v>104</v>
      </c>
      <c r="B120" s="47" t="s">
        <v>106</v>
      </c>
      <c r="C120" s="36" t="s">
        <v>130</v>
      </c>
      <c r="D120" s="25">
        <v>342</v>
      </c>
    </row>
    <row r="121" spans="1:4" ht="26.1" customHeight="1" x14ac:dyDescent="0.25">
      <c r="A121" s="34">
        <f t="shared" si="5"/>
        <v>105</v>
      </c>
      <c r="B121" s="47" t="s">
        <v>106</v>
      </c>
      <c r="C121" s="36" t="s">
        <v>131</v>
      </c>
      <c r="D121" s="25">
        <v>141</v>
      </c>
    </row>
    <row r="122" spans="1:4" ht="26.1" customHeight="1" x14ac:dyDescent="0.25">
      <c r="A122" s="34">
        <f t="shared" si="5"/>
        <v>106</v>
      </c>
      <c r="B122" s="47" t="s">
        <v>106</v>
      </c>
      <c r="C122" s="36" t="s">
        <v>132</v>
      </c>
      <c r="D122" s="25">
        <v>123</v>
      </c>
    </row>
    <row r="123" spans="1:4" ht="26.1" customHeight="1" x14ac:dyDescent="0.25">
      <c r="A123" s="34">
        <f t="shared" si="5"/>
        <v>107</v>
      </c>
      <c r="B123" s="47" t="s">
        <v>106</v>
      </c>
      <c r="C123" s="36" t="s">
        <v>133</v>
      </c>
      <c r="D123" s="25">
        <v>189</v>
      </c>
    </row>
    <row r="124" spans="1:4" ht="26.1" customHeight="1" x14ac:dyDescent="0.25">
      <c r="A124" s="34">
        <f t="shared" si="5"/>
        <v>108</v>
      </c>
      <c r="B124" s="47" t="s">
        <v>106</v>
      </c>
      <c r="C124" s="36" t="s">
        <v>134</v>
      </c>
      <c r="D124" s="25">
        <v>78</v>
      </c>
    </row>
    <row r="125" spans="1:4" ht="26.1" customHeight="1" x14ac:dyDescent="0.25">
      <c r="A125" s="38">
        <f t="shared" si="5"/>
        <v>109</v>
      </c>
      <c r="B125" s="48" t="s">
        <v>106</v>
      </c>
      <c r="C125" s="40" t="s">
        <v>135</v>
      </c>
      <c r="D125" s="26">
        <v>760</v>
      </c>
    </row>
    <row r="126" spans="1:4" ht="26.1" customHeight="1" x14ac:dyDescent="0.25">
      <c r="A126" s="34">
        <f t="shared" si="5"/>
        <v>110</v>
      </c>
      <c r="B126" s="49" t="s">
        <v>106</v>
      </c>
      <c r="C126" s="50" t="s">
        <v>136</v>
      </c>
      <c r="D126" s="27">
        <v>201</v>
      </c>
    </row>
    <row r="127" spans="1:4" ht="26.1" customHeight="1" x14ac:dyDescent="0.25">
      <c r="A127" s="34">
        <f t="shared" si="5"/>
        <v>111</v>
      </c>
      <c r="B127" s="49" t="s">
        <v>106</v>
      </c>
      <c r="C127" s="50" t="s">
        <v>137</v>
      </c>
      <c r="D127" s="27">
        <v>429</v>
      </c>
    </row>
    <row r="128" spans="1:4" ht="26.1" customHeight="1" x14ac:dyDescent="0.25">
      <c r="A128" s="34">
        <f t="shared" si="5"/>
        <v>112</v>
      </c>
      <c r="B128" s="49" t="s">
        <v>138</v>
      </c>
      <c r="C128" s="50" t="s">
        <v>139</v>
      </c>
      <c r="D128" s="27">
        <v>471</v>
      </c>
    </row>
    <row r="129" spans="1:4" ht="26.1" customHeight="1" x14ac:dyDescent="0.25">
      <c r="A129" s="34"/>
      <c r="B129" s="42" t="s">
        <v>46</v>
      </c>
      <c r="C129" s="43"/>
      <c r="D129" s="44">
        <f>SUM(D106:D128)</f>
        <v>30722</v>
      </c>
    </row>
    <row r="130" spans="1:4" ht="26.1" customHeight="1" x14ac:dyDescent="0.25">
      <c r="A130" s="34"/>
      <c r="B130" s="42" t="s">
        <v>47</v>
      </c>
      <c r="C130" s="43"/>
      <c r="D130" s="44">
        <f>D129</f>
        <v>30722</v>
      </c>
    </row>
    <row r="131" spans="1:4" ht="24.95" customHeight="1" x14ac:dyDescent="0.25">
      <c r="A131" s="34">
        <v>113</v>
      </c>
      <c r="B131" s="47" t="s">
        <v>138</v>
      </c>
      <c r="C131" s="36" t="s">
        <v>140</v>
      </c>
      <c r="D131" s="25">
        <v>129</v>
      </c>
    </row>
    <row r="132" spans="1:4" ht="24.95" customHeight="1" x14ac:dyDescent="0.25">
      <c r="A132" s="34">
        <f>A131+1</f>
        <v>114</v>
      </c>
      <c r="B132" s="47" t="s">
        <v>138</v>
      </c>
      <c r="C132" s="36" t="s">
        <v>141</v>
      </c>
      <c r="D132" s="25">
        <v>522</v>
      </c>
    </row>
    <row r="133" spans="1:4" ht="24.95" customHeight="1" x14ac:dyDescent="0.25">
      <c r="A133" s="34">
        <f t="shared" ref="A133:A153" si="6">A132+1</f>
        <v>115</v>
      </c>
      <c r="B133" s="47" t="s">
        <v>138</v>
      </c>
      <c r="C133" s="36" t="s">
        <v>142</v>
      </c>
      <c r="D133" s="25">
        <v>516</v>
      </c>
    </row>
    <row r="134" spans="1:4" ht="24.95" customHeight="1" x14ac:dyDescent="0.25">
      <c r="A134" s="34">
        <f t="shared" si="6"/>
        <v>116</v>
      </c>
      <c r="B134" s="47" t="s">
        <v>138</v>
      </c>
      <c r="C134" s="36" t="s">
        <v>143</v>
      </c>
      <c r="D134" s="25">
        <v>216</v>
      </c>
    </row>
    <row r="135" spans="1:4" ht="24.95" customHeight="1" x14ac:dyDescent="0.25">
      <c r="A135" s="34">
        <f t="shared" si="6"/>
        <v>117</v>
      </c>
      <c r="B135" s="47" t="s">
        <v>138</v>
      </c>
      <c r="C135" s="36" t="s">
        <v>144</v>
      </c>
      <c r="D135" s="25">
        <v>69</v>
      </c>
    </row>
    <row r="136" spans="1:4" ht="24.95" customHeight="1" x14ac:dyDescent="0.25">
      <c r="A136" s="34">
        <f t="shared" si="6"/>
        <v>118</v>
      </c>
      <c r="B136" s="47" t="s">
        <v>138</v>
      </c>
      <c r="C136" s="36" t="s">
        <v>145</v>
      </c>
      <c r="D136" s="25">
        <v>1023</v>
      </c>
    </row>
    <row r="137" spans="1:4" ht="24.95" customHeight="1" x14ac:dyDescent="0.25">
      <c r="A137" s="34">
        <f t="shared" si="6"/>
        <v>119</v>
      </c>
      <c r="B137" s="47" t="s">
        <v>138</v>
      </c>
      <c r="C137" s="36" t="s">
        <v>146</v>
      </c>
      <c r="D137" s="25">
        <v>66</v>
      </c>
    </row>
    <row r="138" spans="1:4" ht="24.95" customHeight="1" x14ac:dyDescent="0.25">
      <c r="A138" s="34">
        <f t="shared" si="6"/>
        <v>120</v>
      </c>
      <c r="B138" s="47" t="s">
        <v>138</v>
      </c>
      <c r="C138" s="36" t="s">
        <v>147</v>
      </c>
      <c r="D138" s="25">
        <v>204</v>
      </c>
    </row>
    <row r="139" spans="1:4" ht="24.95" customHeight="1" x14ac:dyDescent="0.25">
      <c r="A139" s="34">
        <f t="shared" si="6"/>
        <v>121</v>
      </c>
      <c r="B139" s="47" t="s">
        <v>138</v>
      </c>
      <c r="C139" s="36" t="s">
        <v>148</v>
      </c>
      <c r="D139" s="25">
        <v>360</v>
      </c>
    </row>
    <row r="140" spans="1:4" ht="24.95" customHeight="1" x14ac:dyDescent="0.25">
      <c r="A140" s="34">
        <f t="shared" si="6"/>
        <v>122</v>
      </c>
      <c r="B140" s="47" t="s">
        <v>138</v>
      </c>
      <c r="C140" s="36" t="s">
        <v>149</v>
      </c>
      <c r="D140" s="25">
        <v>294</v>
      </c>
    </row>
    <row r="141" spans="1:4" ht="24.95" customHeight="1" x14ac:dyDescent="0.25">
      <c r="A141" s="34">
        <f t="shared" si="6"/>
        <v>123</v>
      </c>
      <c r="B141" s="47" t="s">
        <v>138</v>
      </c>
      <c r="C141" s="36" t="s">
        <v>150</v>
      </c>
      <c r="D141" s="25">
        <v>411</v>
      </c>
    </row>
    <row r="142" spans="1:4" ht="24.95" customHeight="1" x14ac:dyDescent="0.25">
      <c r="A142" s="34">
        <f t="shared" si="6"/>
        <v>124</v>
      </c>
      <c r="B142" s="47" t="s">
        <v>138</v>
      </c>
      <c r="C142" s="36" t="s">
        <v>151</v>
      </c>
      <c r="D142" s="25">
        <v>348</v>
      </c>
    </row>
    <row r="143" spans="1:4" ht="24.95" customHeight="1" x14ac:dyDescent="0.25">
      <c r="A143" s="34">
        <f t="shared" si="6"/>
        <v>125</v>
      </c>
      <c r="B143" s="47" t="s">
        <v>138</v>
      </c>
      <c r="C143" s="36" t="s">
        <v>152</v>
      </c>
      <c r="D143" s="25">
        <v>72</v>
      </c>
    </row>
    <row r="144" spans="1:4" ht="24.95" customHeight="1" x14ac:dyDescent="0.25">
      <c r="A144" s="34">
        <f t="shared" si="6"/>
        <v>126</v>
      </c>
      <c r="B144" s="47" t="s">
        <v>138</v>
      </c>
      <c r="C144" s="36" t="s">
        <v>153</v>
      </c>
      <c r="D144" s="25">
        <v>309</v>
      </c>
    </row>
    <row r="145" spans="1:4" ht="24.95" customHeight="1" x14ac:dyDescent="0.25">
      <c r="A145" s="34">
        <f t="shared" si="6"/>
        <v>127</v>
      </c>
      <c r="B145" s="47" t="s">
        <v>138</v>
      </c>
      <c r="C145" s="36" t="s">
        <v>154</v>
      </c>
      <c r="D145" s="25">
        <v>198</v>
      </c>
    </row>
    <row r="146" spans="1:4" ht="24.95" customHeight="1" x14ac:dyDescent="0.25">
      <c r="A146" s="34">
        <f t="shared" si="6"/>
        <v>128</v>
      </c>
      <c r="B146" s="47" t="s">
        <v>138</v>
      </c>
      <c r="C146" s="36" t="s">
        <v>155</v>
      </c>
      <c r="D146" s="25">
        <v>42</v>
      </c>
    </row>
    <row r="147" spans="1:4" ht="24.95" customHeight="1" x14ac:dyDescent="0.25">
      <c r="A147" s="34">
        <f t="shared" si="6"/>
        <v>129</v>
      </c>
      <c r="B147" s="47" t="s">
        <v>138</v>
      </c>
      <c r="C147" s="36" t="s">
        <v>156</v>
      </c>
      <c r="D147" s="25">
        <v>141</v>
      </c>
    </row>
    <row r="148" spans="1:4" ht="24.95" customHeight="1" x14ac:dyDescent="0.25">
      <c r="A148" s="34">
        <f t="shared" si="6"/>
        <v>130</v>
      </c>
      <c r="B148" s="47" t="s">
        <v>138</v>
      </c>
      <c r="C148" s="36" t="s">
        <v>157</v>
      </c>
      <c r="D148" s="25">
        <v>684</v>
      </c>
    </row>
    <row r="149" spans="1:4" ht="24.95" customHeight="1" x14ac:dyDescent="0.25">
      <c r="A149" s="34">
        <f t="shared" si="6"/>
        <v>131</v>
      </c>
      <c r="B149" s="47" t="s">
        <v>138</v>
      </c>
      <c r="C149" s="36" t="s">
        <v>158</v>
      </c>
      <c r="D149" s="25">
        <v>186</v>
      </c>
    </row>
    <row r="150" spans="1:4" ht="24.95" customHeight="1" x14ac:dyDescent="0.25">
      <c r="A150" s="34">
        <f t="shared" si="6"/>
        <v>132</v>
      </c>
      <c r="B150" s="47" t="s">
        <v>138</v>
      </c>
      <c r="C150" s="36" t="s">
        <v>159</v>
      </c>
      <c r="D150" s="25">
        <v>93</v>
      </c>
    </row>
    <row r="151" spans="1:4" ht="24.95" customHeight="1" x14ac:dyDescent="0.25">
      <c r="A151" s="34">
        <f t="shared" si="6"/>
        <v>133</v>
      </c>
      <c r="B151" s="47" t="s">
        <v>138</v>
      </c>
      <c r="C151" s="36" t="s">
        <v>160</v>
      </c>
      <c r="D151" s="25">
        <v>408</v>
      </c>
    </row>
    <row r="152" spans="1:4" ht="24.95" customHeight="1" x14ac:dyDescent="0.25">
      <c r="A152" s="34">
        <f t="shared" si="6"/>
        <v>134</v>
      </c>
      <c r="B152" s="47" t="s">
        <v>138</v>
      </c>
      <c r="C152" s="36" t="s">
        <v>161</v>
      </c>
      <c r="D152" s="25">
        <v>933</v>
      </c>
    </row>
    <row r="153" spans="1:4" ht="24.95" customHeight="1" x14ac:dyDescent="0.25">
      <c r="A153" s="34">
        <f t="shared" si="6"/>
        <v>135</v>
      </c>
      <c r="B153" s="47" t="s">
        <v>138</v>
      </c>
      <c r="C153" s="36" t="s">
        <v>162</v>
      </c>
      <c r="D153" s="25">
        <v>204</v>
      </c>
    </row>
    <row r="154" spans="1:4" ht="24" customHeight="1" x14ac:dyDescent="0.25">
      <c r="A154" s="34"/>
      <c r="B154" s="42" t="s">
        <v>46</v>
      </c>
      <c r="C154" s="43"/>
      <c r="D154" s="44">
        <f>SUM(D130:D153)</f>
        <v>38150</v>
      </c>
    </row>
    <row r="155" spans="1:4" ht="24" customHeight="1" x14ac:dyDescent="0.25">
      <c r="A155" s="34"/>
      <c r="B155" s="42" t="s">
        <v>47</v>
      </c>
      <c r="C155" s="43"/>
      <c r="D155" s="44">
        <f>D154</f>
        <v>38150</v>
      </c>
    </row>
    <row r="156" spans="1:4" ht="24" customHeight="1" x14ac:dyDescent="0.25">
      <c r="A156" s="34">
        <v>136</v>
      </c>
      <c r="B156" s="47" t="s">
        <v>138</v>
      </c>
      <c r="C156" s="36" t="s">
        <v>163</v>
      </c>
      <c r="D156" s="25">
        <v>240</v>
      </c>
    </row>
    <row r="157" spans="1:4" ht="24" customHeight="1" x14ac:dyDescent="0.25">
      <c r="A157" s="34">
        <f>A156+1</f>
        <v>137</v>
      </c>
      <c r="B157" s="47" t="s">
        <v>138</v>
      </c>
      <c r="C157" s="36" t="s">
        <v>164</v>
      </c>
      <c r="D157" s="25">
        <v>282</v>
      </c>
    </row>
    <row r="158" spans="1:4" ht="24" customHeight="1" x14ac:dyDescent="0.25">
      <c r="A158" s="34">
        <f t="shared" ref="A158:A179" si="7">A157+1</f>
        <v>138</v>
      </c>
      <c r="B158" s="47" t="s">
        <v>138</v>
      </c>
      <c r="C158" s="36" t="s">
        <v>165</v>
      </c>
      <c r="D158" s="25">
        <v>120</v>
      </c>
    </row>
    <row r="159" spans="1:4" ht="24" customHeight="1" x14ac:dyDescent="0.25">
      <c r="A159" s="34">
        <f t="shared" si="7"/>
        <v>139</v>
      </c>
      <c r="B159" s="47" t="s">
        <v>138</v>
      </c>
      <c r="C159" s="36" t="s">
        <v>166</v>
      </c>
      <c r="D159" s="25">
        <v>90</v>
      </c>
    </row>
    <row r="160" spans="1:4" ht="24" customHeight="1" x14ac:dyDescent="0.25">
      <c r="A160" s="34">
        <f t="shared" si="7"/>
        <v>140</v>
      </c>
      <c r="B160" s="47" t="s">
        <v>138</v>
      </c>
      <c r="C160" s="36" t="s">
        <v>167</v>
      </c>
      <c r="D160" s="25">
        <v>78</v>
      </c>
    </row>
    <row r="161" spans="1:4" ht="24" customHeight="1" x14ac:dyDescent="0.25">
      <c r="A161" s="34">
        <f t="shared" si="7"/>
        <v>141</v>
      </c>
      <c r="B161" s="47" t="s">
        <v>138</v>
      </c>
      <c r="C161" s="36" t="s">
        <v>168</v>
      </c>
      <c r="D161" s="25">
        <v>132</v>
      </c>
    </row>
    <row r="162" spans="1:4" ht="24" customHeight="1" x14ac:dyDescent="0.25">
      <c r="A162" s="34">
        <f t="shared" si="7"/>
        <v>142</v>
      </c>
      <c r="B162" s="47" t="s">
        <v>138</v>
      </c>
      <c r="C162" s="36" t="s">
        <v>169</v>
      </c>
      <c r="D162" s="25">
        <v>129</v>
      </c>
    </row>
    <row r="163" spans="1:4" ht="24" customHeight="1" x14ac:dyDescent="0.25">
      <c r="A163" s="34">
        <f t="shared" si="7"/>
        <v>143</v>
      </c>
      <c r="B163" s="47" t="s">
        <v>138</v>
      </c>
      <c r="C163" s="36" t="s">
        <v>170</v>
      </c>
      <c r="D163" s="25">
        <v>120</v>
      </c>
    </row>
    <row r="164" spans="1:4" ht="24" customHeight="1" x14ac:dyDescent="0.25">
      <c r="A164" s="34">
        <f t="shared" si="7"/>
        <v>144</v>
      </c>
      <c r="B164" s="47" t="s">
        <v>138</v>
      </c>
      <c r="C164" s="36" t="s">
        <v>171</v>
      </c>
      <c r="D164" s="25">
        <v>369</v>
      </c>
    </row>
    <row r="165" spans="1:4" ht="24" customHeight="1" x14ac:dyDescent="0.25">
      <c r="A165" s="34">
        <f t="shared" si="7"/>
        <v>145</v>
      </c>
      <c r="B165" s="47" t="s">
        <v>138</v>
      </c>
      <c r="C165" s="36" t="s">
        <v>172</v>
      </c>
      <c r="D165" s="25">
        <v>453</v>
      </c>
    </row>
    <row r="166" spans="1:4" ht="24" customHeight="1" x14ac:dyDescent="0.25">
      <c r="A166" s="34">
        <f t="shared" si="7"/>
        <v>146</v>
      </c>
      <c r="B166" s="47" t="s">
        <v>138</v>
      </c>
      <c r="C166" s="36" t="s">
        <v>173</v>
      </c>
      <c r="D166" s="25">
        <v>249</v>
      </c>
    </row>
    <row r="167" spans="1:4" ht="24" customHeight="1" x14ac:dyDescent="0.25">
      <c r="A167" s="34">
        <f t="shared" si="7"/>
        <v>147</v>
      </c>
      <c r="B167" s="47" t="s">
        <v>138</v>
      </c>
      <c r="C167" s="36" t="s">
        <v>174</v>
      </c>
      <c r="D167" s="25">
        <v>219</v>
      </c>
    </row>
    <row r="168" spans="1:4" ht="24" customHeight="1" x14ac:dyDescent="0.25">
      <c r="A168" s="34">
        <f t="shared" si="7"/>
        <v>148</v>
      </c>
      <c r="B168" s="47" t="s">
        <v>138</v>
      </c>
      <c r="C168" s="36" t="s">
        <v>175</v>
      </c>
      <c r="D168" s="25">
        <v>234</v>
      </c>
    </row>
    <row r="169" spans="1:4" ht="24" customHeight="1" x14ac:dyDescent="0.25">
      <c r="A169" s="34">
        <f t="shared" si="7"/>
        <v>149</v>
      </c>
      <c r="B169" s="47" t="s">
        <v>138</v>
      </c>
      <c r="C169" s="36" t="s">
        <v>176</v>
      </c>
      <c r="D169" s="25">
        <v>75</v>
      </c>
    </row>
    <row r="170" spans="1:4" ht="24" customHeight="1" x14ac:dyDescent="0.25">
      <c r="A170" s="34">
        <f t="shared" si="7"/>
        <v>150</v>
      </c>
      <c r="B170" s="47" t="s">
        <v>138</v>
      </c>
      <c r="C170" s="36" t="s">
        <v>177</v>
      </c>
      <c r="D170" s="25">
        <v>105</v>
      </c>
    </row>
    <row r="171" spans="1:4" ht="24" customHeight="1" x14ac:dyDescent="0.25">
      <c r="A171" s="34">
        <f t="shared" si="7"/>
        <v>151</v>
      </c>
      <c r="B171" s="47" t="s">
        <v>138</v>
      </c>
      <c r="C171" s="36" t="s">
        <v>178</v>
      </c>
      <c r="D171" s="25">
        <v>141</v>
      </c>
    </row>
    <row r="172" spans="1:4" ht="24" customHeight="1" x14ac:dyDescent="0.25">
      <c r="A172" s="34">
        <f t="shared" si="7"/>
        <v>152</v>
      </c>
      <c r="B172" s="47" t="s">
        <v>138</v>
      </c>
      <c r="C172" s="36" t="s">
        <v>179</v>
      </c>
      <c r="D172" s="25">
        <v>459</v>
      </c>
    </row>
    <row r="173" spans="1:4" ht="24" customHeight="1" x14ac:dyDescent="0.25">
      <c r="A173" s="34">
        <f t="shared" si="7"/>
        <v>153</v>
      </c>
      <c r="B173" s="47" t="s">
        <v>138</v>
      </c>
      <c r="C173" s="36" t="s">
        <v>180</v>
      </c>
      <c r="D173" s="25">
        <v>240</v>
      </c>
    </row>
    <row r="174" spans="1:4" ht="24" customHeight="1" x14ac:dyDescent="0.25">
      <c r="A174" s="34">
        <f t="shared" si="7"/>
        <v>154</v>
      </c>
      <c r="B174" s="47" t="s">
        <v>138</v>
      </c>
      <c r="C174" s="36" t="s">
        <v>181</v>
      </c>
      <c r="D174" s="25">
        <v>165</v>
      </c>
    </row>
    <row r="175" spans="1:4" ht="24" customHeight="1" x14ac:dyDescent="0.25">
      <c r="A175" s="34">
        <f t="shared" si="7"/>
        <v>155</v>
      </c>
      <c r="B175" s="47" t="s">
        <v>138</v>
      </c>
      <c r="C175" s="36" t="s">
        <v>182</v>
      </c>
      <c r="D175" s="25">
        <v>537</v>
      </c>
    </row>
    <row r="176" spans="1:4" ht="24" customHeight="1" x14ac:dyDescent="0.25">
      <c r="A176" s="34">
        <f t="shared" si="7"/>
        <v>156</v>
      </c>
      <c r="B176" s="47" t="s">
        <v>138</v>
      </c>
      <c r="C176" s="36" t="s">
        <v>183</v>
      </c>
      <c r="D176" s="25">
        <v>96</v>
      </c>
    </row>
    <row r="177" spans="1:4" ht="24" customHeight="1" x14ac:dyDescent="0.25">
      <c r="A177" s="34">
        <f t="shared" si="7"/>
        <v>157</v>
      </c>
      <c r="B177" s="47" t="s">
        <v>138</v>
      </c>
      <c r="C177" s="36" t="s">
        <v>184</v>
      </c>
      <c r="D177" s="25">
        <v>270</v>
      </c>
    </row>
    <row r="178" spans="1:4" ht="24" customHeight="1" x14ac:dyDescent="0.25">
      <c r="A178" s="34">
        <f t="shared" si="7"/>
        <v>158</v>
      </c>
      <c r="B178" s="47" t="s">
        <v>138</v>
      </c>
      <c r="C178" s="36" t="s">
        <v>185</v>
      </c>
      <c r="D178" s="25">
        <v>1173</v>
      </c>
    </row>
    <row r="179" spans="1:4" ht="24" customHeight="1" x14ac:dyDescent="0.25">
      <c r="A179" s="34">
        <f t="shared" si="7"/>
        <v>159</v>
      </c>
      <c r="B179" s="47" t="s">
        <v>138</v>
      </c>
      <c r="C179" s="36" t="s">
        <v>186</v>
      </c>
      <c r="D179" s="25">
        <v>453</v>
      </c>
    </row>
    <row r="180" spans="1:4" ht="24" customHeight="1" x14ac:dyDescent="0.25">
      <c r="A180" s="34"/>
      <c r="B180" s="42" t="s">
        <v>46</v>
      </c>
      <c r="C180" s="43"/>
      <c r="D180" s="44">
        <f>SUM(D155:D179)</f>
        <v>44579</v>
      </c>
    </row>
    <row r="181" spans="1:4" ht="23.25" customHeight="1" x14ac:dyDescent="0.25">
      <c r="A181" s="34"/>
      <c r="B181" s="42" t="s">
        <v>47</v>
      </c>
      <c r="C181" s="43"/>
      <c r="D181" s="44">
        <f>D180</f>
        <v>44579</v>
      </c>
    </row>
    <row r="182" spans="1:4" ht="24.95" customHeight="1" x14ac:dyDescent="0.25">
      <c r="A182" s="34">
        <v>160</v>
      </c>
      <c r="B182" s="47" t="s">
        <v>138</v>
      </c>
      <c r="C182" s="36" t="s">
        <v>187</v>
      </c>
      <c r="D182" s="25">
        <v>435</v>
      </c>
    </row>
    <row r="183" spans="1:4" ht="24.95" customHeight="1" x14ac:dyDescent="0.25">
      <c r="A183" s="34">
        <f>A182+1</f>
        <v>161</v>
      </c>
      <c r="B183" s="47" t="s">
        <v>138</v>
      </c>
      <c r="C183" s="36" t="s">
        <v>188</v>
      </c>
      <c r="D183" s="25">
        <v>360</v>
      </c>
    </row>
    <row r="184" spans="1:4" ht="24.95" customHeight="1" x14ac:dyDescent="0.25">
      <c r="A184" s="34">
        <f t="shared" ref="A184:A205" si="8">A183+1</f>
        <v>162</v>
      </c>
      <c r="B184" s="47" t="s">
        <v>138</v>
      </c>
      <c r="C184" s="36" t="s">
        <v>189</v>
      </c>
      <c r="D184" s="25">
        <v>1461</v>
      </c>
    </row>
    <row r="185" spans="1:4" ht="24.95" customHeight="1" x14ac:dyDescent="0.25">
      <c r="A185" s="34">
        <f t="shared" si="8"/>
        <v>163</v>
      </c>
      <c r="B185" s="47" t="s">
        <v>138</v>
      </c>
      <c r="C185" s="36" t="s">
        <v>190</v>
      </c>
      <c r="D185" s="25">
        <v>543</v>
      </c>
    </row>
    <row r="186" spans="1:4" ht="24.95" customHeight="1" x14ac:dyDescent="0.25">
      <c r="A186" s="34">
        <f t="shared" si="8"/>
        <v>164</v>
      </c>
      <c r="B186" s="47" t="s">
        <v>138</v>
      </c>
      <c r="C186" s="36" t="s">
        <v>191</v>
      </c>
      <c r="D186" s="25">
        <v>279</v>
      </c>
    </row>
    <row r="187" spans="1:4" ht="24.95" customHeight="1" x14ac:dyDescent="0.25">
      <c r="A187" s="34">
        <f t="shared" si="8"/>
        <v>165</v>
      </c>
      <c r="B187" s="47" t="s">
        <v>138</v>
      </c>
      <c r="C187" s="36" t="s">
        <v>192</v>
      </c>
      <c r="D187" s="25">
        <v>141</v>
      </c>
    </row>
    <row r="188" spans="1:4" ht="24.95" customHeight="1" x14ac:dyDescent="0.25">
      <c r="A188" s="34">
        <f t="shared" si="8"/>
        <v>166</v>
      </c>
      <c r="B188" s="47" t="s">
        <v>138</v>
      </c>
      <c r="C188" s="36" t="s">
        <v>193</v>
      </c>
      <c r="D188" s="25">
        <v>135</v>
      </c>
    </row>
    <row r="189" spans="1:4" ht="24.95" customHeight="1" x14ac:dyDescent="0.25">
      <c r="A189" s="34">
        <f t="shared" si="8"/>
        <v>167</v>
      </c>
      <c r="B189" s="47" t="s">
        <v>194</v>
      </c>
      <c r="C189" s="36" t="s">
        <v>195</v>
      </c>
      <c r="D189" s="25">
        <v>135</v>
      </c>
    </row>
    <row r="190" spans="1:4" ht="24.95" customHeight="1" x14ac:dyDescent="0.25">
      <c r="A190" s="34">
        <f t="shared" si="8"/>
        <v>168</v>
      </c>
      <c r="B190" s="47" t="s">
        <v>194</v>
      </c>
      <c r="C190" s="36" t="s">
        <v>196</v>
      </c>
      <c r="D190" s="25">
        <v>117</v>
      </c>
    </row>
    <row r="191" spans="1:4" ht="24.95" customHeight="1" x14ac:dyDescent="0.25">
      <c r="A191" s="34">
        <f t="shared" si="8"/>
        <v>169</v>
      </c>
      <c r="B191" s="47" t="s">
        <v>194</v>
      </c>
      <c r="C191" s="36" t="s">
        <v>197</v>
      </c>
      <c r="D191" s="25">
        <v>298</v>
      </c>
    </row>
    <row r="192" spans="1:4" ht="24.95" customHeight="1" x14ac:dyDescent="0.25">
      <c r="A192" s="34">
        <f t="shared" si="8"/>
        <v>170</v>
      </c>
      <c r="B192" s="47" t="s">
        <v>194</v>
      </c>
      <c r="C192" s="36" t="s">
        <v>198</v>
      </c>
      <c r="D192" s="25">
        <v>123</v>
      </c>
    </row>
    <row r="193" spans="1:4" ht="24.95" customHeight="1" x14ac:dyDescent="0.25">
      <c r="A193" s="34">
        <f t="shared" si="8"/>
        <v>171</v>
      </c>
      <c r="B193" s="47" t="s">
        <v>194</v>
      </c>
      <c r="C193" s="36" t="s">
        <v>199</v>
      </c>
      <c r="D193" s="25">
        <v>741</v>
      </c>
    </row>
    <row r="194" spans="1:4" ht="24.95" customHeight="1" x14ac:dyDescent="0.25">
      <c r="A194" s="34">
        <f t="shared" si="8"/>
        <v>172</v>
      </c>
      <c r="B194" s="47" t="s">
        <v>194</v>
      </c>
      <c r="C194" s="36" t="s">
        <v>200</v>
      </c>
      <c r="D194" s="25">
        <v>1494</v>
      </c>
    </row>
    <row r="195" spans="1:4" ht="24.95" customHeight="1" x14ac:dyDescent="0.25">
      <c r="A195" s="34">
        <f t="shared" si="8"/>
        <v>173</v>
      </c>
      <c r="B195" s="47" t="s">
        <v>194</v>
      </c>
      <c r="C195" s="36" t="s">
        <v>201</v>
      </c>
      <c r="D195" s="25">
        <v>969</v>
      </c>
    </row>
    <row r="196" spans="1:4" ht="24.95" customHeight="1" x14ac:dyDescent="0.25">
      <c r="A196" s="34">
        <f t="shared" si="8"/>
        <v>174</v>
      </c>
      <c r="B196" s="47" t="s">
        <v>194</v>
      </c>
      <c r="C196" s="36" t="s">
        <v>202</v>
      </c>
      <c r="D196" s="25">
        <v>370</v>
      </c>
    </row>
    <row r="197" spans="1:4" ht="24.95" customHeight="1" x14ac:dyDescent="0.25">
      <c r="A197" s="34">
        <f t="shared" si="8"/>
        <v>175</v>
      </c>
      <c r="B197" s="47" t="s">
        <v>194</v>
      </c>
      <c r="C197" s="36" t="s">
        <v>203</v>
      </c>
      <c r="D197" s="25">
        <v>1587</v>
      </c>
    </row>
    <row r="198" spans="1:4" ht="24.95" customHeight="1" x14ac:dyDescent="0.25">
      <c r="A198" s="34">
        <f t="shared" si="8"/>
        <v>176</v>
      </c>
      <c r="B198" s="47" t="s">
        <v>194</v>
      </c>
      <c r="C198" s="36" t="s">
        <v>204</v>
      </c>
      <c r="D198" s="25">
        <v>3060</v>
      </c>
    </row>
    <row r="199" spans="1:4" ht="24.95" customHeight="1" x14ac:dyDescent="0.25">
      <c r="A199" s="34">
        <f t="shared" si="8"/>
        <v>177</v>
      </c>
      <c r="B199" s="47" t="s">
        <v>194</v>
      </c>
      <c r="C199" s="36" t="s">
        <v>205</v>
      </c>
      <c r="D199" s="25">
        <v>208</v>
      </c>
    </row>
    <row r="200" spans="1:4" ht="24.95" customHeight="1" x14ac:dyDescent="0.25">
      <c r="A200" s="34">
        <f t="shared" si="8"/>
        <v>178</v>
      </c>
      <c r="B200" s="47" t="s">
        <v>194</v>
      </c>
      <c r="C200" s="36" t="s">
        <v>206</v>
      </c>
      <c r="D200" s="25">
        <v>180</v>
      </c>
    </row>
    <row r="201" spans="1:4" ht="24.95" customHeight="1" x14ac:dyDescent="0.25">
      <c r="A201" s="34">
        <f t="shared" si="8"/>
        <v>179</v>
      </c>
      <c r="B201" s="47" t="s">
        <v>194</v>
      </c>
      <c r="C201" s="36" t="s">
        <v>207</v>
      </c>
      <c r="D201" s="25">
        <v>315</v>
      </c>
    </row>
    <row r="202" spans="1:4" ht="24.95" customHeight="1" x14ac:dyDescent="0.25">
      <c r="A202" s="34">
        <f t="shared" si="8"/>
        <v>180</v>
      </c>
      <c r="B202" s="47" t="s">
        <v>194</v>
      </c>
      <c r="C202" s="36" t="s">
        <v>208</v>
      </c>
      <c r="D202" s="25">
        <v>228</v>
      </c>
    </row>
    <row r="203" spans="1:4" ht="24.95" customHeight="1" x14ac:dyDescent="0.25">
      <c r="A203" s="34">
        <f t="shared" si="8"/>
        <v>181</v>
      </c>
      <c r="B203" s="47" t="s">
        <v>194</v>
      </c>
      <c r="C203" s="36" t="s">
        <v>209</v>
      </c>
      <c r="D203" s="25">
        <v>72</v>
      </c>
    </row>
    <row r="204" spans="1:4" ht="24.95" customHeight="1" x14ac:dyDescent="0.25">
      <c r="A204" s="34">
        <f t="shared" si="8"/>
        <v>182</v>
      </c>
      <c r="B204" s="47" t="s">
        <v>194</v>
      </c>
      <c r="C204" s="36" t="s">
        <v>210</v>
      </c>
      <c r="D204" s="25">
        <v>78</v>
      </c>
    </row>
    <row r="205" spans="1:4" ht="24" customHeight="1" x14ac:dyDescent="0.25">
      <c r="A205" s="34">
        <f t="shared" si="8"/>
        <v>183</v>
      </c>
      <c r="B205" s="47" t="s">
        <v>194</v>
      </c>
      <c r="C205" s="36" t="s">
        <v>211</v>
      </c>
      <c r="D205" s="25">
        <v>186</v>
      </c>
    </row>
    <row r="206" spans="1:4" ht="24" customHeight="1" x14ac:dyDescent="0.25">
      <c r="A206" s="34"/>
      <c r="B206" s="42" t="s">
        <v>46</v>
      </c>
      <c r="C206" s="43"/>
      <c r="D206" s="44">
        <f>SUM(D181:D205)</f>
        <v>58094</v>
      </c>
    </row>
    <row r="207" spans="1:4" ht="23.25" customHeight="1" x14ac:dyDescent="0.25">
      <c r="A207" s="34"/>
      <c r="B207" s="42" t="s">
        <v>47</v>
      </c>
      <c r="C207" s="43"/>
      <c r="D207" s="44">
        <f>D206</f>
        <v>58094</v>
      </c>
    </row>
    <row r="208" spans="1:4" ht="24" customHeight="1" x14ac:dyDescent="0.25">
      <c r="A208" s="34">
        <v>184</v>
      </c>
      <c r="B208" s="47" t="s">
        <v>194</v>
      </c>
      <c r="C208" s="36" t="s">
        <v>212</v>
      </c>
      <c r="D208" s="25">
        <v>99</v>
      </c>
    </row>
    <row r="209" spans="1:4" ht="24" customHeight="1" x14ac:dyDescent="0.25">
      <c r="A209" s="34">
        <f>A208+1</f>
        <v>185</v>
      </c>
      <c r="B209" s="47" t="s">
        <v>194</v>
      </c>
      <c r="C209" s="36" t="s">
        <v>213</v>
      </c>
      <c r="D209" s="25">
        <v>486</v>
      </c>
    </row>
    <row r="210" spans="1:4" ht="24" customHeight="1" x14ac:dyDescent="0.25">
      <c r="A210" s="34">
        <f t="shared" ref="A210:A230" si="9">A209+1</f>
        <v>186</v>
      </c>
      <c r="B210" s="47" t="s">
        <v>194</v>
      </c>
      <c r="C210" s="36" t="s">
        <v>214</v>
      </c>
      <c r="D210" s="25">
        <v>176</v>
      </c>
    </row>
    <row r="211" spans="1:4" ht="24" customHeight="1" x14ac:dyDescent="0.25">
      <c r="A211" s="34">
        <f t="shared" si="9"/>
        <v>187</v>
      </c>
      <c r="B211" s="47" t="s">
        <v>194</v>
      </c>
      <c r="C211" s="36" t="s">
        <v>215</v>
      </c>
      <c r="D211" s="25">
        <v>69</v>
      </c>
    </row>
    <row r="212" spans="1:4" ht="24" customHeight="1" x14ac:dyDescent="0.25">
      <c r="A212" s="34">
        <f t="shared" si="9"/>
        <v>188</v>
      </c>
      <c r="B212" s="47" t="s">
        <v>194</v>
      </c>
      <c r="C212" s="36" t="s">
        <v>216</v>
      </c>
      <c r="D212" s="25">
        <v>489</v>
      </c>
    </row>
    <row r="213" spans="1:4" ht="24" customHeight="1" x14ac:dyDescent="0.25">
      <c r="A213" s="34">
        <f t="shared" si="9"/>
        <v>189</v>
      </c>
      <c r="B213" s="47" t="s">
        <v>194</v>
      </c>
      <c r="C213" s="36" t="s">
        <v>217</v>
      </c>
      <c r="D213" s="25">
        <v>396</v>
      </c>
    </row>
    <row r="214" spans="1:4" ht="24" customHeight="1" x14ac:dyDescent="0.25">
      <c r="A214" s="34">
        <f t="shared" si="9"/>
        <v>190</v>
      </c>
      <c r="B214" s="47" t="s">
        <v>194</v>
      </c>
      <c r="C214" s="36" t="s">
        <v>218</v>
      </c>
      <c r="D214" s="25">
        <v>60</v>
      </c>
    </row>
    <row r="215" spans="1:4" ht="24" customHeight="1" x14ac:dyDescent="0.25">
      <c r="A215" s="34">
        <f t="shared" si="9"/>
        <v>191</v>
      </c>
      <c r="B215" s="47" t="s">
        <v>194</v>
      </c>
      <c r="C215" s="36" t="s">
        <v>219</v>
      </c>
      <c r="D215" s="25">
        <v>117</v>
      </c>
    </row>
    <row r="216" spans="1:4" ht="24" customHeight="1" x14ac:dyDescent="0.25">
      <c r="A216" s="34">
        <f t="shared" si="9"/>
        <v>192</v>
      </c>
      <c r="B216" s="47" t="s">
        <v>194</v>
      </c>
      <c r="C216" s="36" t="s">
        <v>220</v>
      </c>
      <c r="D216" s="25">
        <v>193</v>
      </c>
    </row>
    <row r="217" spans="1:4" ht="24" customHeight="1" x14ac:dyDescent="0.25">
      <c r="A217" s="34">
        <f t="shared" si="9"/>
        <v>193</v>
      </c>
      <c r="B217" s="47" t="s">
        <v>194</v>
      </c>
      <c r="C217" s="36" t="s">
        <v>221</v>
      </c>
      <c r="D217" s="25">
        <v>870</v>
      </c>
    </row>
    <row r="218" spans="1:4" ht="24" customHeight="1" x14ac:dyDescent="0.25">
      <c r="A218" s="34">
        <f t="shared" si="9"/>
        <v>194</v>
      </c>
      <c r="B218" s="47" t="s">
        <v>194</v>
      </c>
      <c r="C218" s="36" t="s">
        <v>222</v>
      </c>
      <c r="D218" s="25">
        <v>46</v>
      </c>
    </row>
    <row r="219" spans="1:4" ht="24" customHeight="1" x14ac:dyDescent="0.25">
      <c r="A219" s="34">
        <f t="shared" si="9"/>
        <v>195</v>
      </c>
      <c r="B219" s="47" t="s">
        <v>194</v>
      </c>
      <c r="C219" s="36" t="s">
        <v>223</v>
      </c>
      <c r="D219" s="25">
        <v>534</v>
      </c>
    </row>
    <row r="220" spans="1:4" ht="24" customHeight="1" x14ac:dyDescent="0.25">
      <c r="A220" s="34">
        <f t="shared" si="9"/>
        <v>196</v>
      </c>
      <c r="B220" s="47" t="s">
        <v>194</v>
      </c>
      <c r="C220" s="36" t="s">
        <v>224</v>
      </c>
      <c r="D220" s="25">
        <v>39</v>
      </c>
    </row>
    <row r="221" spans="1:4" ht="24" customHeight="1" x14ac:dyDescent="0.25">
      <c r="A221" s="34">
        <f t="shared" si="9"/>
        <v>197</v>
      </c>
      <c r="B221" s="47" t="s">
        <v>194</v>
      </c>
      <c r="C221" s="36" t="s">
        <v>225</v>
      </c>
      <c r="D221" s="25">
        <v>285</v>
      </c>
    </row>
    <row r="222" spans="1:4" ht="24" customHeight="1" x14ac:dyDescent="0.25">
      <c r="A222" s="34">
        <f t="shared" si="9"/>
        <v>198</v>
      </c>
      <c r="B222" s="47" t="s">
        <v>194</v>
      </c>
      <c r="C222" s="36" t="s">
        <v>226</v>
      </c>
      <c r="D222" s="25">
        <v>402</v>
      </c>
    </row>
    <row r="223" spans="1:4" ht="24" customHeight="1" x14ac:dyDescent="0.25">
      <c r="A223" s="34">
        <f t="shared" si="9"/>
        <v>199</v>
      </c>
      <c r="B223" s="47" t="s">
        <v>194</v>
      </c>
      <c r="C223" s="36" t="s">
        <v>227</v>
      </c>
      <c r="D223" s="25">
        <v>216</v>
      </c>
    </row>
    <row r="224" spans="1:4" ht="24" customHeight="1" x14ac:dyDescent="0.25">
      <c r="A224" s="34">
        <f t="shared" si="9"/>
        <v>200</v>
      </c>
      <c r="B224" s="47" t="s">
        <v>194</v>
      </c>
      <c r="C224" s="36" t="s">
        <v>228</v>
      </c>
      <c r="D224" s="25">
        <v>28</v>
      </c>
    </row>
    <row r="225" spans="1:4" ht="24" customHeight="1" x14ac:dyDescent="0.25">
      <c r="A225" s="34">
        <f t="shared" si="9"/>
        <v>201</v>
      </c>
      <c r="B225" s="47" t="s">
        <v>194</v>
      </c>
      <c r="C225" s="36" t="s">
        <v>229</v>
      </c>
      <c r="D225" s="25">
        <v>932</v>
      </c>
    </row>
    <row r="226" spans="1:4" ht="24" customHeight="1" x14ac:dyDescent="0.25">
      <c r="A226" s="34">
        <f t="shared" si="9"/>
        <v>202</v>
      </c>
      <c r="B226" s="47" t="s">
        <v>194</v>
      </c>
      <c r="C226" s="36" t="s">
        <v>230</v>
      </c>
      <c r="D226" s="25">
        <v>672</v>
      </c>
    </row>
    <row r="227" spans="1:4" ht="24" customHeight="1" x14ac:dyDescent="0.25">
      <c r="A227" s="34">
        <f t="shared" si="9"/>
        <v>203</v>
      </c>
      <c r="B227" s="47" t="s">
        <v>194</v>
      </c>
      <c r="C227" s="36" t="s">
        <v>231</v>
      </c>
      <c r="D227" s="25">
        <v>1377</v>
      </c>
    </row>
    <row r="228" spans="1:4" ht="24" customHeight="1" x14ac:dyDescent="0.25">
      <c r="A228" s="34">
        <f t="shared" si="9"/>
        <v>204</v>
      </c>
      <c r="B228" s="47" t="s">
        <v>194</v>
      </c>
      <c r="C228" s="36" t="s">
        <v>232</v>
      </c>
      <c r="D228" s="25">
        <v>754</v>
      </c>
    </row>
    <row r="229" spans="1:4" ht="24" customHeight="1" x14ac:dyDescent="0.25">
      <c r="A229" s="34">
        <f t="shared" si="9"/>
        <v>205</v>
      </c>
      <c r="B229" s="47" t="s">
        <v>194</v>
      </c>
      <c r="C229" s="36" t="s">
        <v>233</v>
      </c>
      <c r="D229" s="25">
        <v>27</v>
      </c>
    </row>
    <row r="230" spans="1:4" ht="24" customHeight="1" x14ac:dyDescent="0.25">
      <c r="A230" s="34">
        <f t="shared" si="9"/>
        <v>206</v>
      </c>
      <c r="B230" s="47" t="s">
        <v>194</v>
      </c>
      <c r="C230" s="36" t="s">
        <v>234</v>
      </c>
      <c r="D230" s="25">
        <v>150</v>
      </c>
    </row>
    <row r="231" spans="1:4" ht="24" customHeight="1" x14ac:dyDescent="0.25">
      <c r="A231" s="34"/>
      <c r="B231" s="42" t="s">
        <v>46</v>
      </c>
      <c r="C231" s="43"/>
      <c r="D231" s="44">
        <f>SUM(D207:D230)</f>
        <v>66511</v>
      </c>
    </row>
    <row r="232" spans="1:4" ht="23.1" customHeight="1" x14ac:dyDescent="0.25">
      <c r="A232" s="34"/>
      <c r="B232" s="42" t="s">
        <v>47</v>
      </c>
      <c r="C232" s="43"/>
      <c r="D232" s="44">
        <f>D231</f>
        <v>66511</v>
      </c>
    </row>
    <row r="233" spans="1:4" ht="23.1" customHeight="1" x14ac:dyDescent="0.25">
      <c r="A233" s="34">
        <v>207</v>
      </c>
      <c r="B233" s="47" t="s">
        <v>194</v>
      </c>
      <c r="C233" s="36" t="s">
        <v>235</v>
      </c>
      <c r="D233" s="25">
        <v>33</v>
      </c>
    </row>
    <row r="234" spans="1:4" ht="23.1" customHeight="1" x14ac:dyDescent="0.25">
      <c r="A234" s="34">
        <f>A233+1</f>
        <v>208</v>
      </c>
      <c r="B234" s="47" t="s">
        <v>194</v>
      </c>
      <c r="C234" s="36" t="s">
        <v>236</v>
      </c>
      <c r="D234" s="25">
        <v>302</v>
      </c>
    </row>
    <row r="235" spans="1:4" ht="23.1" customHeight="1" x14ac:dyDescent="0.25">
      <c r="A235" s="34">
        <f t="shared" ref="A235:A254" si="10">A234+1</f>
        <v>209</v>
      </c>
      <c r="B235" s="47" t="s">
        <v>194</v>
      </c>
      <c r="C235" s="36" t="s">
        <v>237</v>
      </c>
      <c r="D235" s="25">
        <v>264</v>
      </c>
    </row>
    <row r="236" spans="1:4" ht="23.1" customHeight="1" x14ac:dyDescent="0.25">
      <c r="A236" s="34">
        <f t="shared" si="10"/>
        <v>210</v>
      </c>
      <c r="B236" s="47" t="s">
        <v>194</v>
      </c>
      <c r="C236" s="36" t="s">
        <v>238</v>
      </c>
      <c r="D236" s="25">
        <v>558</v>
      </c>
    </row>
    <row r="237" spans="1:4" ht="23.1" customHeight="1" x14ac:dyDescent="0.25">
      <c r="A237" s="34">
        <f t="shared" si="10"/>
        <v>211</v>
      </c>
      <c r="B237" s="47" t="s">
        <v>194</v>
      </c>
      <c r="C237" s="36" t="s">
        <v>239</v>
      </c>
      <c r="D237" s="25">
        <v>528</v>
      </c>
    </row>
    <row r="238" spans="1:4" ht="23.1" customHeight="1" x14ac:dyDescent="0.25">
      <c r="A238" s="34">
        <f t="shared" si="10"/>
        <v>212</v>
      </c>
      <c r="B238" s="47" t="s">
        <v>194</v>
      </c>
      <c r="C238" s="36" t="s">
        <v>240</v>
      </c>
      <c r="D238" s="25">
        <v>848</v>
      </c>
    </row>
    <row r="239" spans="1:4" ht="23.1" customHeight="1" x14ac:dyDescent="0.25">
      <c r="A239" s="34">
        <f t="shared" si="10"/>
        <v>213</v>
      </c>
      <c r="B239" s="47" t="s">
        <v>194</v>
      </c>
      <c r="C239" s="36" t="s">
        <v>241</v>
      </c>
      <c r="D239" s="25">
        <v>284</v>
      </c>
    </row>
    <row r="240" spans="1:4" ht="23.1" customHeight="1" x14ac:dyDescent="0.25">
      <c r="A240" s="34">
        <f t="shared" si="10"/>
        <v>214</v>
      </c>
      <c r="B240" s="47" t="s">
        <v>194</v>
      </c>
      <c r="C240" s="36" t="s">
        <v>242</v>
      </c>
      <c r="D240" s="25">
        <v>111</v>
      </c>
    </row>
    <row r="241" spans="1:6" ht="23.1" customHeight="1" x14ac:dyDescent="0.25">
      <c r="A241" s="34">
        <f t="shared" si="10"/>
        <v>215</v>
      </c>
      <c r="B241" s="47" t="s">
        <v>194</v>
      </c>
      <c r="C241" s="36" t="s">
        <v>243</v>
      </c>
      <c r="D241" s="25">
        <v>122</v>
      </c>
    </row>
    <row r="242" spans="1:6" ht="23.1" customHeight="1" x14ac:dyDescent="0.25">
      <c r="A242" s="34">
        <f t="shared" si="10"/>
        <v>216</v>
      </c>
      <c r="B242" s="47" t="s">
        <v>194</v>
      </c>
      <c r="C242" s="36" t="s">
        <v>244</v>
      </c>
      <c r="D242" s="25">
        <v>792</v>
      </c>
    </row>
    <row r="243" spans="1:6" ht="23.1" customHeight="1" x14ac:dyDescent="0.25">
      <c r="A243" s="34">
        <f t="shared" si="10"/>
        <v>217</v>
      </c>
      <c r="B243" s="47" t="s">
        <v>194</v>
      </c>
      <c r="C243" s="36" t="s">
        <v>245</v>
      </c>
      <c r="D243" s="25">
        <v>1186</v>
      </c>
    </row>
    <row r="244" spans="1:6" ht="23.1" customHeight="1" x14ac:dyDescent="0.25">
      <c r="A244" s="34">
        <f t="shared" si="10"/>
        <v>218</v>
      </c>
      <c r="B244" s="47" t="s">
        <v>194</v>
      </c>
      <c r="C244" s="36" t="s">
        <v>246</v>
      </c>
      <c r="D244" s="25">
        <v>660</v>
      </c>
    </row>
    <row r="245" spans="1:6" ht="23.1" customHeight="1" x14ac:dyDescent="0.25">
      <c r="A245" s="34">
        <f t="shared" si="10"/>
        <v>219</v>
      </c>
      <c r="B245" s="47" t="s">
        <v>194</v>
      </c>
      <c r="C245" s="36" t="s">
        <v>247</v>
      </c>
      <c r="D245" s="25">
        <v>201</v>
      </c>
    </row>
    <row r="246" spans="1:6" ht="23.1" customHeight="1" x14ac:dyDescent="0.25">
      <c r="A246" s="34">
        <f t="shared" si="10"/>
        <v>220</v>
      </c>
      <c r="B246" s="47" t="s">
        <v>194</v>
      </c>
      <c r="C246" s="36" t="s">
        <v>248</v>
      </c>
      <c r="D246" s="25">
        <v>444</v>
      </c>
    </row>
    <row r="247" spans="1:6" ht="23.1" customHeight="1" x14ac:dyDescent="0.25">
      <c r="A247" s="34">
        <f t="shared" si="10"/>
        <v>221</v>
      </c>
      <c r="B247" s="47" t="s">
        <v>194</v>
      </c>
      <c r="C247" s="36" t="s">
        <v>249</v>
      </c>
      <c r="D247" s="25">
        <v>27</v>
      </c>
    </row>
    <row r="248" spans="1:6" ht="23.1" customHeight="1" x14ac:dyDescent="0.25">
      <c r="A248" s="34">
        <f t="shared" si="10"/>
        <v>222</v>
      </c>
      <c r="B248" s="47" t="s">
        <v>194</v>
      </c>
      <c r="C248" s="36" t="s">
        <v>250</v>
      </c>
      <c r="D248" s="25">
        <v>726</v>
      </c>
    </row>
    <row r="249" spans="1:6" ht="23.1" customHeight="1" x14ac:dyDescent="0.25">
      <c r="A249" s="34">
        <f t="shared" si="10"/>
        <v>223</v>
      </c>
      <c r="B249" s="47" t="s">
        <v>194</v>
      </c>
      <c r="C249" s="36" t="s">
        <v>251</v>
      </c>
      <c r="D249" s="25">
        <v>188</v>
      </c>
    </row>
    <row r="250" spans="1:6" ht="23.1" customHeight="1" x14ac:dyDescent="0.25">
      <c r="A250" s="34">
        <f t="shared" si="10"/>
        <v>224</v>
      </c>
      <c r="B250" s="47" t="s">
        <v>194</v>
      </c>
      <c r="C250" s="36" t="s">
        <v>252</v>
      </c>
      <c r="D250" s="25">
        <v>114</v>
      </c>
    </row>
    <row r="251" spans="1:6" ht="23.1" customHeight="1" x14ac:dyDescent="0.25">
      <c r="A251" s="34">
        <f t="shared" si="10"/>
        <v>225</v>
      </c>
      <c r="B251" s="47" t="s">
        <v>194</v>
      </c>
      <c r="C251" s="36" t="s">
        <v>253</v>
      </c>
      <c r="D251" s="25">
        <v>462</v>
      </c>
    </row>
    <row r="252" spans="1:6" ht="23.1" customHeight="1" x14ac:dyDescent="0.25">
      <c r="A252" s="34">
        <f t="shared" si="10"/>
        <v>226</v>
      </c>
      <c r="B252" s="47" t="s">
        <v>194</v>
      </c>
      <c r="C252" s="36" t="s">
        <v>254</v>
      </c>
      <c r="D252" s="25">
        <v>126</v>
      </c>
    </row>
    <row r="253" spans="1:6" ht="23.1" customHeight="1" x14ac:dyDescent="0.25">
      <c r="A253" s="34">
        <f t="shared" si="10"/>
        <v>227</v>
      </c>
      <c r="B253" s="47" t="s">
        <v>194</v>
      </c>
      <c r="C253" s="36" t="s">
        <v>255</v>
      </c>
      <c r="D253" s="25">
        <v>2730</v>
      </c>
    </row>
    <row r="254" spans="1:6" ht="23.1" customHeight="1" x14ac:dyDescent="0.25">
      <c r="A254" s="34">
        <f t="shared" si="10"/>
        <v>228</v>
      </c>
      <c r="B254" s="47" t="s">
        <v>256</v>
      </c>
      <c r="C254" s="36" t="s">
        <v>257</v>
      </c>
      <c r="D254" s="25">
        <v>207</v>
      </c>
      <c r="F254" s="51"/>
    </row>
    <row r="255" spans="1:6" ht="15.75" thickBot="1" x14ac:dyDescent="0.3">
      <c r="B255" s="52" t="s">
        <v>258</v>
      </c>
      <c r="C255" s="52"/>
      <c r="D255" s="53">
        <f>SUM(D232:D254)</f>
        <v>77424</v>
      </c>
    </row>
    <row r="256" spans="1:6" ht="15.75" thickTop="1" x14ac:dyDescent="0.25"/>
    <row r="260" spans="1:5" x14ac:dyDescent="0.25">
      <c r="A260" s="54" t="s">
        <v>13</v>
      </c>
      <c r="B260" s="54"/>
      <c r="C260" s="28" t="s">
        <v>18</v>
      </c>
      <c r="D260" s="54" t="s">
        <v>19</v>
      </c>
      <c r="E260" s="54"/>
    </row>
    <row r="261" spans="1:5" x14ac:dyDescent="0.25">
      <c r="A261" s="28" t="s">
        <v>11</v>
      </c>
      <c r="C261" s="55"/>
      <c r="D261" s="56" t="s">
        <v>10</v>
      </c>
    </row>
  </sheetData>
  <mergeCells count="21">
    <mergeCell ref="B231:C231"/>
    <mergeCell ref="B232:C232"/>
    <mergeCell ref="B180:C180"/>
    <mergeCell ref="B206:C206"/>
    <mergeCell ref="B207:C207"/>
    <mergeCell ref="B255:C255"/>
    <mergeCell ref="B181:C181"/>
    <mergeCell ref="B129:C129"/>
    <mergeCell ref="B130:C130"/>
    <mergeCell ref="B154:C154"/>
    <mergeCell ref="B155:C155"/>
    <mergeCell ref="B58:C58"/>
    <mergeCell ref="B81:C81"/>
    <mergeCell ref="B82:C82"/>
    <mergeCell ref="B105:C105"/>
    <mergeCell ref="B106:C106"/>
    <mergeCell ref="B57:C57"/>
    <mergeCell ref="B34:C34"/>
    <mergeCell ref="A6:D6"/>
    <mergeCell ref="A5:D5"/>
    <mergeCell ref="B33:C33"/>
  </mergeCells>
  <printOptions horizontalCentered="1"/>
  <pageMargins left="1.1023622047244095" right="0.23622047244094491" top="0.51181102362204722" bottom="0.74803149606299213" header="0.31496062992125984" footer="0.31496062992125984"/>
  <pageSetup scale="89" orientation="portrait" r:id="rId1"/>
  <rowBreaks count="3" manualBreakCount="3">
    <brk id="180" max="16382" man="1"/>
    <brk id="206" max="16383" man="1"/>
    <brk id="2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A35B-2193-4E2A-A5DB-4BEB7207B51A}">
  <dimension ref="A4:F36"/>
  <sheetViews>
    <sheetView zoomScaleNormal="100" workbookViewId="0">
      <selection activeCell="A8" sqref="A8:D8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12</v>
      </c>
      <c r="B5" s="21"/>
      <c r="C5" s="21"/>
      <c r="D5" s="21"/>
    </row>
    <row r="6" spans="1:6" x14ac:dyDescent="0.25">
      <c r="A6" s="20" t="s">
        <v>263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23" t="s">
        <v>259</v>
      </c>
      <c r="C9" s="17" t="s">
        <v>260</v>
      </c>
      <c r="D9" s="64">
        <v>37500</v>
      </c>
    </row>
    <row r="10" spans="1:6" ht="24.95" customHeight="1" x14ac:dyDescent="0.25">
      <c r="A10" s="2">
        <v>2</v>
      </c>
      <c r="B10" s="23" t="s">
        <v>259</v>
      </c>
      <c r="C10" s="17" t="s">
        <v>261</v>
      </c>
      <c r="D10" s="64">
        <v>1880.86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 t="s">
        <v>20</v>
      </c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258</v>
      </c>
      <c r="C30" s="22"/>
      <c r="D30" s="13">
        <f>D9+D10</f>
        <v>39380.86</v>
      </c>
    </row>
    <row r="31" spans="1:4" ht="15.75" thickTop="1" x14ac:dyDescent="0.25"/>
    <row r="35" spans="1:5" x14ac:dyDescent="0.25">
      <c r="A35" s="4" t="s">
        <v>13</v>
      </c>
      <c r="B35" s="4"/>
      <c r="C35" t="s">
        <v>18</v>
      </c>
      <c r="D35" s="4" t="s">
        <v>19</v>
      </c>
      <c r="E35" s="4"/>
    </row>
    <row r="36" spans="1:5" x14ac:dyDescent="0.25">
      <c r="A36" t="s">
        <v>11</v>
      </c>
      <c r="C36" s="8"/>
      <c r="D36" s="16" t="s">
        <v>10</v>
      </c>
    </row>
  </sheetData>
  <mergeCells count="3">
    <mergeCell ref="A5:D5"/>
    <mergeCell ref="A6:D6"/>
    <mergeCell ref="B30:C30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DETALLE DEPOSITOS OP. ESC.</vt:lpstr>
      <vt:lpstr>DETALLE DEPOSITOS FRI</vt:lpstr>
      <vt:lpstr>'CUADRO INTEGRACIÓN '!Área_de_impresión</vt:lpstr>
      <vt:lpstr>'DETALLE DEPOSITOS FRI'!Títulos_a_imprimir</vt:lpstr>
      <vt:lpstr>'DETALLE DEPOSITOS OP. ESC.'!Títulos_a_imprimir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2025-05-05T22:19:18Z</cp:lastPrinted>
  <dcterms:created xsi:type="dcterms:W3CDTF">2015-06-05T18:19:34Z</dcterms:created>
  <dcterms:modified xsi:type="dcterms:W3CDTF">2025-05-05T22:23:44Z</dcterms:modified>
</cp:coreProperties>
</file>