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DIDAI" sheetId="3" r:id="rId1"/>
    <sheet name="DIDAI (2)" sheetId="2" r:id="rId2"/>
  </sheets>
  <definedNames>
    <definedName name="_xlnm.Print_Area" localSheetId="0">DIDAI!$A$1:$L$43</definedName>
    <definedName name="_xlnm.Print_Area" localSheetId="1">'DIDAI (2)'!$A$1:$N$49</definedName>
    <definedName name="_xlnm.Print_Titles" localSheetId="0">DIDAI!$1:$18</definedName>
    <definedName name="_xlnm.Print_Titles" localSheetId="1">'DIDAI (2)'!$1:$18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3" l="1"/>
  <c r="L22" i="3"/>
  <c r="L21" i="3"/>
  <c r="L20" i="3"/>
  <c r="L33" i="3" s="1"/>
  <c r="L19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s="1"/>
</calcChain>
</file>

<file path=xl/sharedStrings.xml><?xml version="1.0" encoding="utf-8"?>
<sst xmlns="http://schemas.openxmlformats.org/spreadsheetml/2006/main" count="83" uniqueCount="46">
  <si>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</si>
  <si>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</si>
  <si>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</si>
  <si>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2020</t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</si>
  <si>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</si>
  <si>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</si>
  <si>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</si>
  <si>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</si>
  <si>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</si>
  <si>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</si>
  <si>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</si>
  <si>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</si>
  <si>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</si>
  <si>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</si>
  <si>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</si>
  <si>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</si>
  <si>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</si>
  <si>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</si>
  <si>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</si>
  <si>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</si>
  <si>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</si>
  <si>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</si>
  <si>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</si>
  <si>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</si>
  <si>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EDELMAR HERRERA</t>
  </si>
  <si>
    <t>HUEHUETENANGO</t>
  </si>
  <si>
    <t>AUDITORIA ADMINISTRATIVA DEL RENGLON 021</t>
  </si>
  <si>
    <t>SE DETERMINO QUE NO SE LLEVARÓN A CABO LOS LINEAMIENTOS PARA LLEVAR A CABO LA CONVOCATORIA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</si>
  <si>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</si>
  <si>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</si>
  <si>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</si>
  <si>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</si>
  <si>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</si>
  <si>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</si>
  <si>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</si>
  <si>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FREDY NIEVES</t>
  </si>
  <si>
    <t>GUATEMALA, ESCUINTLA</t>
  </si>
  <si>
    <t>AUDITAR LA LICITACIÓN NO.10607986 EN LA DIRECCIÓN DE CONTRATACIONES Y ADQUISICIONES</t>
  </si>
  <si>
    <t>SE DIO A CONOCER LAS GUIAS METODOLÓGICAS Y DOCUMENTOS DE PLANIFICACIÓN CURRICULAR</t>
  </si>
  <si>
    <t>HUGO GONZÁLEZ</t>
  </si>
  <si>
    <t>CHIMALTENANGO</t>
  </si>
  <si>
    <t xml:space="preserve">VISITAS FISICAS DE LA CONSTITUCIÓN DE UNA PISCINA SEMIOLIMPICA </t>
  </si>
  <si>
    <t>SE COMPROBO LA EJECUCIÓN DE LA OBRA, DE LA CONSTRUCCIÓN DE UNA PISCINA OLIMPICA.</t>
  </si>
  <si>
    <t>JORGE YOC</t>
  </si>
  <si>
    <t>SE CONTINUO CON LA REVISIÓN DE LA LICITACIÓN NO.10607986, CON LA REVISIÓN DE ENTREGA DE MATERIALES</t>
  </si>
  <si>
    <t>COMPLETAR INFORMACIÓN DE DATOS SOBRE LA LICITACIÓN, OBJETO DE LA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</si>
</sst>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0" fontId="10" fillId="2" borderId="22" xfId="0" applyFont="1" applyFill="1" applyBorder="1"/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0" fillId="2" borderId="31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left"/>
    </xf>
    <xf numFmtId="4" fontId="10" fillId="2" borderId="15" xfId="0" applyNumberFormat="1" applyFont="1" applyFill="1" applyBorder="1" applyAlignment="1">
      <alignment horizontal="center"/>
    </xf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29" xfId="0" applyFont="1" applyFill="1" applyBorder="1" applyAlignment="1">
      <alignment horizontal="center"/>
    </xf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center" wrapText="1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0" fontId="10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70" zoomScaleNormal="72" zoomScalePageLayoutView="70" workbookViewId="0">
      <selection activeCell="L23" sqref="L2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5"/>
      <c r="H10" s="55"/>
      <c r="I10" s="55"/>
      <c r="J10" s="6" t="s">
        <v>3</v>
      </c>
      <c r="K10" s="6"/>
      <c r="L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7" t="s">
        <v>4</v>
      </c>
      <c r="K11" s="7"/>
      <c r="L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6" t="s">
        <v>34</v>
      </c>
      <c r="M14" s="57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2"/>
    </row>
    <row r="17" spans="1:12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19" t="s">
        <v>19</v>
      </c>
      <c r="K17" s="19" t="s">
        <v>20</v>
      </c>
      <c r="L17" s="26" t="s">
        <v>21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58" t="s">
        <v>22</v>
      </c>
      <c r="I18" s="30" t="s">
        <v>23</v>
      </c>
      <c r="J18" s="28"/>
      <c r="K18" s="28"/>
      <c r="L18" s="31"/>
    </row>
    <row r="19" spans="1:12" ht="68.25" customHeight="1" thickTop="1" x14ac:dyDescent="0.25">
      <c r="A19" s="59">
        <v>1</v>
      </c>
      <c r="B19" s="33" t="s">
        <v>35</v>
      </c>
      <c r="C19" s="34" t="s">
        <v>36</v>
      </c>
      <c r="D19" s="36" t="s">
        <v>37</v>
      </c>
      <c r="E19" s="35" t="s">
        <v>38</v>
      </c>
      <c r="F19" s="37">
        <v>420</v>
      </c>
      <c r="G19" s="60">
        <v>2.5</v>
      </c>
      <c r="H19" s="61"/>
      <c r="I19" s="62"/>
      <c r="J19" s="60">
        <v>2.5</v>
      </c>
      <c r="K19" s="37">
        <v>375</v>
      </c>
      <c r="L19" s="42">
        <f>H19+I19+K19</f>
        <v>375</v>
      </c>
    </row>
    <row r="20" spans="1:12" ht="72" customHeight="1" x14ac:dyDescent="0.25">
      <c r="A20" s="63">
        <v>2</v>
      </c>
      <c r="B20" s="64" t="s">
        <v>39</v>
      </c>
      <c r="C20" s="34" t="s">
        <v>40</v>
      </c>
      <c r="D20" s="36" t="s">
        <v>41</v>
      </c>
      <c r="E20" s="36" t="s">
        <v>42</v>
      </c>
      <c r="F20" s="37">
        <v>420</v>
      </c>
      <c r="G20" s="60">
        <v>0.5</v>
      </c>
      <c r="H20" s="65"/>
      <c r="I20" s="62"/>
      <c r="J20" s="60">
        <v>0.5</v>
      </c>
      <c r="K20" s="37">
        <v>215</v>
      </c>
      <c r="L20" s="42">
        <f>H20+I20+K20</f>
        <v>215</v>
      </c>
    </row>
    <row r="21" spans="1:12" ht="69.75" customHeight="1" x14ac:dyDescent="0.25">
      <c r="A21" s="63">
        <v>3</v>
      </c>
      <c r="B21" s="33" t="s">
        <v>43</v>
      </c>
      <c r="C21" s="34" t="s">
        <v>40</v>
      </c>
      <c r="D21" s="36" t="s">
        <v>41</v>
      </c>
      <c r="E21" s="36" t="s">
        <v>42</v>
      </c>
      <c r="F21" s="37">
        <v>420</v>
      </c>
      <c r="G21" s="60">
        <v>0.5</v>
      </c>
      <c r="H21" s="39"/>
      <c r="I21" s="40"/>
      <c r="J21" s="41">
        <v>0.5</v>
      </c>
      <c r="K21" s="39">
        <v>184</v>
      </c>
      <c r="L21" s="42">
        <f>H21+I21+K21</f>
        <v>184</v>
      </c>
    </row>
    <row r="22" spans="1:12" ht="60" customHeight="1" x14ac:dyDescent="0.25">
      <c r="A22" s="63">
        <v>4</v>
      </c>
      <c r="B22" s="33" t="s">
        <v>35</v>
      </c>
      <c r="C22" s="34" t="s">
        <v>36</v>
      </c>
      <c r="D22" s="36" t="s">
        <v>37</v>
      </c>
      <c r="E22" s="36" t="s">
        <v>44</v>
      </c>
      <c r="F22" s="37">
        <v>420</v>
      </c>
      <c r="G22" s="60">
        <v>2.5</v>
      </c>
      <c r="H22" s="39"/>
      <c r="I22" s="40"/>
      <c r="J22" s="41">
        <v>2.5</v>
      </c>
      <c r="K22" s="39">
        <v>424</v>
      </c>
      <c r="L22" s="42">
        <f>H22+I22+K22</f>
        <v>424</v>
      </c>
    </row>
    <row r="23" spans="1:12" ht="62.25" customHeight="1" x14ac:dyDescent="0.25">
      <c r="A23" s="63">
        <v>5</v>
      </c>
      <c r="B23" s="33" t="s">
        <v>35</v>
      </c>
      <c r="C23" s="34" t="s">
        <v>36</v>
      </c>
      <c r="D23" s="36" t="s">
        <v>37</v>
      </c>
      <c r="E23" s="36" t="s">
        <v>45</v>
      </c>
      <c r="F23" s="37">
        <v>420</v>
      </c>
      <c r="G23" s="38">
        <v>2.5</v>
      </c>
      <c r="H23" s="39"/>
      <c r="I23" s="40"/>
      <c r="J23" s="41">
        <v>2.5</v>
      </c>
      <c r="K23" s="39">
        <v>420</v>
      </c>
      <c r="L23" s="42">
        <f>H23+I23+K23</f>
        <v>420</v>
      </c>
    </row>
    <row r="24" spans="1:12" ht="24.95" customHeight="1" x14ac:dyDescent="0.25">
      <c r="A24" s="66"/>
      <c r="B24" s="33"/>
      <c r="C24" s="34"/>
      <c r="D24" s="33"/>
      <c r="E24" s="33"/>
      <c r="F24" s="37"/>
      <c r="G24" s="38"/>
      <c r="H24" s="39"/>
      <c r="I24" s="40"/>
      <c r="J24" s="41"/>
      <c r="K24" s="39"/>
      <c r="L24" s="42"/>
    </row>
    <row r="25" spans="1:12" ht="24.95" customHeight="1" x14ac:dyDescent="0.25">
      <c r="A25" s="66"/>
      <c r="B25" s="33"/>
      <c r="C25" s="34"/>
      <c r="D25" s="33"/>
      <c r="E25" s="33"/>
      <c r="F25" s="37"/>
      <c r="G25" s="38"/>
      <c r="H25" s="39"/>
      <c r="I25" s="40"/>
      <c r="J25" s="41"/>
      <c r="K25" s="39"/>
      <c r="L25" s="42"/>
    </row>
    <row r="26" spans="1:12" ht="24.95" customHeight="1" x14ac:dyDescent="0.25">
      <c r="A26" s="66"/>
      <c r="B26" s="33"/>
      <c r="C26" s="34"/>
      <c r="D26" s="33"/>
      <c r="E26" s="33"/>
      <c r="F26" s="37"/>
      <c r="G26" s="38"/>
      <c r="H26" s="39"/>
      <c r="I26" s="40"/>
      <c r="J26" s="41"/>
      <c r="K26" s="39"/>
      <c r="L26" s="42"/>
    </row>
    <row r="27" spans="1:12" ht="24.95" customHeight="1" x14ac:dyDescent="0.25">
      <c r="A27" s="66"/>
      <c r="B27" s="33"/>
      <c r="C27" s="34"/>
      <c r="D27" s="33"/>
      <c r="E27" s="33"/>
      <c r="F27" s="37"/>
      <c r="G27" s="38"/>
      <c r="H27" s="39"/>
      <c r="I27" s="40"/>
      <c r="J27" s="41"/>
      <c r="K27" s="39"/>
      <c r="L27" s="42"/>
    </row>
    <row r="28" spans="1:12" ht="24.95" customHeight="1" x14ac:dyDescent="0.25">
      <c r="A28" s="66"/>
      <c r="B28" s="33"/>
      <c r="C28" s="34"/>
      <c r="D28" s="33"/>
      <c r="E28" s="33"/>
      <c r="F28" s="37"/>
      <c r="G28" s="38"/>
      <c r="H28" s="39"/>
      <c r="I28" s="40"/>
      <c r="J28" s="41"/>
      <c r="K28" s="39"/>
      <c r="L28" s="42"/>
    </row>
    <row r="29" spans="1:12" ht="24.95" customHeight="1" x14ac:dyDescent="0.25">
      <c r="A29" s="66"/>
      <c r="B29" s="33"/>
      <c r="C29" s="34"/>
      <c r="D29" s="33"/>
      <c r="E29" s="33"/>
      <c r="F29" s="37"/>
      <c r="G29" s="38"/>
      <c r="H29" s="39"/>
      <c r="I29" s="40"/>
      <c r="J29" s="41"/>
      <c r="K29" s="39"/>
      <c r="L29" s="42"/>
    </row>
    <row r="30" spans="1:12" ht="24.95" customHeight="1" x14ac:dyDescent="0.25">
      <c r="A30" s="66"/>
      <c r="B30" s="33"/>
      <c r="C30" s="34"/>
      <c r="D30" s="33"/>
      <c r="E30" s="33"/>
      <c r="F30" s="37"/>
      <c r="G30" s="38"/>
      <c r="H30" s="39"/>
      <c r="I30" s="40"/>
      <c r="J30" s="41"/>
      <c r="K30" s="39"/>
      <c r="L30" s="42"/>
    </row>
    <row r="31" spans="1:12" ht="24.95" customHeight="1" x14ac:dyDescent="0.25">
      <c r="A31" s="43"/>
      <c r="B31" s="33"/>
      <c r="C31" s="34"/>
      <c r="D31" s="33"/>
      <c r="E31" s="33"/>
      <c r="F31" s="37"/>
      <c r="G31" s="38"/>
      <c r="H31" s="39"/>
      <c r="I31" s="40"/>
      <c r="J31" s="41"/>
      <c r="K31" s="39"/>
      <c r="L31" s="42"/>
    </row>
    <row r="32" spans="1:12" ht="24.95" customHeight="1" thickBot="1" x14ac:dyDescent="0.3">
      <c r="A32" s="43"/>
      <c r="B32" s="67"/>
      <c r="C32" s="68"/>
      <c r="D32" s="69"/>
      <c r="E32" s="69"/>
      <c r="F32" s="37"/>
      <c r="G32" s="70"/>
      <c r="H32" s="71"/>
      <c r="I32" s="72"/>
      <c r="J32" s="73"/>
      <c r="K32" s="71"/>
      <c r="L32" s="42"/>
    </row>
    <row r="33" spans="1:12" ht="24.95" customHeight="1" thickTop="1" thickBot="1" x14ac:dyDescent="0.3">
      <c r="A33" s="44" t="s">
        <v>28</v>
      </c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47">
        <f>SUM(L19:L32)</f>
        <v>1618</v>
      </c>
    </row>
    <row r="34" spans="1:12" ht="24.95" customHeight="1" thickTop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9"/>
    </row>
    <row r="35" spans="1:12" ht="30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30" customHeight="1" x14ac:dyDescent="0.25">
      <c r="A36" s="50"/>
      <c r="B36" s="50"/>
      <c r="C36" s="50"/>
      <c r="D36" s="50"/>
      <c r="E36" s="50"/>
      <c r="F36" s="51"/>
      <c r="G36" s="51"/>
      <c r="H36" s="52" t="s">
        <v>29</v>
      </c>
      <c r="I36" s="1"/>
      <c r="J36" s="1"/>
      <c r="K36" s="1"/>
      <c r="L36" s="53"/>
    </row>
    <row r="37" spans="1:12" x14ac:dyDescent="0.25">
      <c r="A37" s="53"/>
      <c r="B37" s="53" t="s">
        <v>30</v>
      </c>
      <c r="C37" s="50" t="s">
        <v>31</v>
      </c>
      <c r="D37" s="50"/>
      <c r="E37" s="50"/>
      <c r="F37" s="51"/>
      <c r="G37" s="51"/>
      <c r="H37" s="50" t="s">
        <v>32</v>
      </c>
      <c r="I37" s="50"/>
      <c r="J37" s="50"/>
      <c r="K37" s="50"/>
      <c r="L37" s="50"/>
    </row>
    <row r="38" spans="1:12" x14ac:dyDescent="0.25">
      <c r="A38" s="53"/>
      <c r="B38" s="53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3"/>
      <c r="B39" s="53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x14ac:dyDescent="0.25">
      <c r="A42" s="54" t="s">
        <v>33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zoomScale="70" zoomScaleNormal="70" zoomScalePageLayoutView="55" workbookViewId="0">
      <selection activeCell="E24" sqref="E24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78.75" customHeight="1" thickTop="1" x14ac:dyDescent="0.25">
      <c r="A19" s="32">
        <v>1</v>
      </c>
      <c r="B19" s="33" t="s">
        <v>24</v>
      </c>
      <c r="C19" s="34" t="s">
        <v>25</v>
      </c>
      <c r="D19" s="35" t="s">
        <v>26</v>
      </c>
      <c r="E19" s="36" t="s">
        <v>27</v>
      </c>
      <c r="F19" s="37">
        <v>420</v>
      </c>
      <c r="G19" s="38">
        <v>3.5</v>
      </c>
      <c r="H19" s="39">
        <v>200</v>
      </c>
      <c r="I19" s="40"/>
      <c r="J19" s="39">
        <v>0</v>
      </c>
      <c r="K19" s="41">
        <v>3.5</v>
      </c>
      <c r="L19" s="39">
        <v>1470</v>
      </c>
      <c r="M19" s="42">
        <f t="shared" ref="M19:M31" si="0">(F19*G19)+H19+I19-J19</f>
        <v>1670</v>
      </c>
    </row>
    <row r="20" spans="1:13" ht="42.75" customHeight="1" x14ac:dyDescent="0.25">
      <c r="A20" s="32"/>
      <c r="B20" s="33"/>
      <c r="C20" s="34"/>
      <c r="D20" s="35"/>
      <c r="E20" s="36"/>
      <c r="F20" s="37"/>
      <c r="G20" s="38"/>
      <c r="H20" s="39"/>
      <c r="I20" s="40"/>
      <c r="J20" s="39"/>
      <c r="K20" s="41"/>
      <c r="L20" s="39"/>
      <c r="M20" s="42">
        <f t="shared" si="0"/>
        <v>0</v>
      </c>
    </row>
    <row r="21" spans="1:13" ht="42.75" customHeight="1" x14ac:dyDescent="0.25">
      <c r="A21" s="32"/>
      <c r="B21" s="33"/>
      <c r="C21" s="34"/>
      <c r="D21" s="35"/>
      <c r="E21" s="36"/>
      <c r="F21" s="37"/>
      <c r="G21" s="38"/>
      <c r="H21" s="39"/>
      <c r="I21" s="40"/>
      <c r="J21" s="39"/>
      <c r="K21" s="41"/>
      <c r="L21" s="39"/>
      <c r="M21" s="42">
        <f t="shared" si="0"/>
        <v>0</v>
      </c>
    </row>
    <row r="22" spans="1:13" ht="58.5" customHeight="1" x14ac:dyDescent="0.25">
      <c r="A22" s="32"/>
      <c r="B22" s="33"/>
      <c r="C22" s="34"/>
      <c r="D22" s="35"/>
      <c r="E22" s="36"/>
      <c r="F22" s="37"/>
      <c r="G22" s="38"/>
      <c r="H22" s="39"/>
      <c r="I22" s="40"/>
      <c r="J22" s="39"/>
      <c r="K22" s="41"/>
      <c r="L22" s="39"/>
      <c r="M22" s="42">
        <f t="shared" si="0"/>
        <v>0</v>
      </c>
    </row>
    <row r="23" spans="1:13" ht="33" customHeight="1" x14ac:dyDescent="0.25">
      <c r="A23" s="43"/>
      <c r="B23" s="33"/>
      <c r="C23" s="34"/>
      <c r="D23" s="35"/>
      <c r="E23" s="36"/>
      <c r="F23" s="37"/>
      <c r="G23" s="38"/>
      <c r="H23" s="39"/>
      <c r="I23" s="40"/>
      <c r="J23" s="39"/>
      <c r="K23" s="41"/>
      <c r="L23" s="39"/>
      <c r="M23" s="42">
        <f t="shared" si="0"/>
        <v>0</v>
      </c>
    </row>
    <row r="24" spans="1:13" ht="33" customHeight="1" x14ac:dyDescent="0.25">
      <c r="A24" s="43"/>
      <c r="B24" s="33"/>
      <c r="C24" s="34"/>
      <c r="D24" s="35"/>
      <c r="E24" s="36"/>
      <c r="F24" s="37"/>
      <c r="G24" s="38"/>
      <c r="H24" s="39"/>
      <c r="I24" s="40"/>
      <c r="J24" s="39"/>
      <c r="K24" s="41"/>
      <c r="L24" s="39"/>
      <c r="M24" s="42">
        <f t="shared" si="0"/>
        <v>0</v>
      </c>
    </row>
    <row r="25" spans="1:13" ht="33" customHeight="1" x14ac:dyDescent="0.25">
      <c r="A25" s="43"/>
      <c r="B25" s="33"/>
      <c r="C25" s="34"/>
      <c r="D25" s="35"/>
      <c r="E25" s="36"/>
      <c r="F25" s="37"/>
      <c r="G25" s="38"/>
      <c r="H25" s="39"/>
      <c r="I25" s="40"/>
      <c r="J25" s="39"/>
      <c r="K25" s="41"/>
      <c r="L25" s="39"/>
      <c r="M25" s="42">
        <f t="shared" si="0"/>
        <v>0</v>
      </c>
    </row>
    <row r="26" spans="1:13" ht="33" customHeight="1" x14ac:dyDescent="0.25">
      <c r="A26" s="43"/>
      <c r="B26" s="33"/>
      <c r="C26" s="34"/>
      <c r="D26" s="35"/>
      <c r="E26" s="36"/>
      <c r="F26" s="37"/>
      <c r="G26" s="38"/>
      <c r="H26" s="39"/>
      <c r="I26" s="40"/>
      <c r="J26" s="39"/>
      <c r="K26" s="41"/>
      <c r="L26" s="39"/>
      <c r="M26" s="42">
        <f t="shared" si="0"/>
        <v>0</v>
      </c>
    </row>
    <row r="27" spans="1:13" ht="33" customHeight="1" x14ac:dyDescent="0.25">
      <c r="A27" s="43"/>
      <c r="B27" s="33"/>
      <c r="C27" s="34"/>
      <c r="D27" s="35"/>
      <c r="E27" s="36"/>
      <c r="F27" s="37"/>
      <c r="G27" s="38"/>
      <c r="H27" s="39"/>
      <c r="I27" s="40"/>
      <c r="J27" s="39"/>
      <c r="K27" s="41"/>
      <c r="L27" s="39"/>
      <c r="M27" s="42">
        <f t="shared" si="0"/>
        <v>0</v>
      </c>
    </row>
    <row r="28" spans="1:13" ht="33" customHeight="1" x14ac:dyDescent="0.25">
      <c r="A28" s="43"/>
      <c r="B28" s="33"/>
      <c r="C28" s="34"/>
      <c r="D28" s="35"/>
      <c r="E28" s="36"/>
      <c r="F28" s="37"/>
      <c r="G28" s="38"/>
      <c r="H28" s="39"/>
      <c r="I28" s="40"/>
      <c r="J28" s="39"/>
      <c r="K28" s="41"/>
      <c r="L28" s="39"/>
      <c r="M28" s="42">
        <f t="shared" si="0"/>
        <v>0</v>
      </c>
    </row>
    <row r="29" spans="1:13" ht="33" customHeight="1" x14ac:dyDescent="0.25">
      <c r="A29" s="43"/>
      <c r="B29" s="33"/>
      <c r="C29" s="34"/>
      <c r="D29" s="35"/>
      <c r="E29" s="36"/>
      <c r="F29" s="37"/>
      <c r="G29" s="38"/>
      <c r="H29" s="39"/>
      <c r="I29" s="40"/>
      <c r="J29" s="39"/>
      <c r="K29" s="41"/>
      <c r="L29" s="39"/>
      <c r="M29" s="42">
        <f t="shared" si="0"/>
        <v>0</v>
      </c>
    </row>
    <row r="30" spans="1:13" ht="33" customHeight="1" x14ac:dyDescent="0.25">
      <c r="A30" s="43"/>
      <c r="B30" s="33"/>
      <c r="C30" s="34"/>
      <c r="D30" s="35"/>
      <c r="E30" s="36"/>
      <c r="F30" s="37"/>
      <c r="G30" s="38"/>
      <c r="H30" s="39"/>
      <c r="I30" s="40"/>
      <c r="J30" s="39"/>
      <c r="K30" s="41"/>
      <c r="L30" s="39"/>
      <c r="M30" s="42">
        <f t="shared" si="0"/>
        <v>0</v>
      </c>
    </row>
    <row r="31" spans="1:13" ht="33" customHeight="1" thickBot="1" x14ac:dyDescent="0.3">
      <c r="A31" s="43"/>
      <c r="B31" s="33"/>
      <c r="C31" s="34"/>
      <c r="D31" s="35"/>
      <c r="E31" s="36"/>
      <c r="F31" s="37"/>
      <c r="G31" s="38"/>
      <c r="H31" s="39"/>
      <c r="I31" s="40"/>
      <c r="J31" s="39"/>
      <c r="K31" s="41"/>
      <c r="L31" s="39"/>
      <c r="M31" s="42">
        <f t="shared" si="0"/>
        <v>0</v>
      </c>
    </row>
    <row r="32" spans="1:13" ht="24.95" customHeight="1" thickTop="1" thickBot="1" x14ac:dyDescent="0.3">
      <c r="A32" s="44" t="s">
        <v>28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  <c r="M32" s="47">
        <f>SUM(M19:M31)</f>
        <v>1670</v>
      </c>
    </row>
    <row r="33" spans="1:14" ht="25.5" customHeight="1" thickTop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4" x14ac:dyDescent="0.25">
      <c r="B34" s="50"/>
      <c r="C34" s="50"/>
      <c r="D34" s="50"/>
      <c r="E34" s="50"/>
      <c r="F34" s="50"/>
      <c r="G34" s="51"/>
      <c r="H34" s="51"/>
      <c r="I34" s="52" t="s">
        <v>29</v>
      </c>
      <c r="J34" s="1"/>
      <c r="K34" s="1"/>
      <c r="L34" s="1"/>
      <c r="M34" s="1"/>
      <c r="N34" s="53"/>
    </row>
    <row r="35" spans="1:14" ht="12" customHeight="1" x14ac:dyDescent="0.25">
      <c r="B35" s="53" t="s">
        <v>30</v>
      </c>
      <c r="D35" s="50" t="s">
        <v>31</v>
      </c>
      <c r="E35" s="50"/>
      <c r="F35" s="50"/>
      <c r="G35" s="51"/>
      <c r="H35" s="51"/>
      <c r="I35" s="50" t="s">
        <v>32</v>
      </c>
      <c r="J35" s="50"/>
      <c r="K35" s="50"/>
      <c r="L35" s="50"/>
      <c r="M35" s="50"/>
      <c r="N35" s="50"/>
    </row>
    <row r="36" spans="1:14" hidden="1" x14ac:dyDescent="0.25"/>
    <row r="40" spans="1:14" ht="15" customHeight="1" x14ac:dyDescent="0.25"/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4" t="s">
        <v>33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</row>
    <row r="49" spans="1:13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</sheetData>
  <mergeCells count="27">
    <mergeCell ref="A48:M49"/>
    <mergeCell ref="A32:L32"/>
    <mergeCell ref="B34:C34"/>
    <mergeCell ref="D34:F34"/>
    <mergeCell ref="J34:M34"/>
    <mergeCell ref="D35:F35"/>
    <mergeCell ref="I35:N35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DIDAI</vt:lpstr>
      <vt:lpstr>DIDAI (2)</vt:lpstr>
      <vt:lpstr>DIDAI!Área_de_impresión</vt:lpstr>
      <vt:lpstr>'DIDAI (2)'!Área_de_impresión</vt:lpstr>
      <vt:lpstr>DIDAI!Títulos_a_imprimir</vt:lpstr>
      <vt:lpstr>'DIDAI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2021-01-22T13:47:48Z</dcterms:modified>
</cp:coreProperties>
</file>