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erganza\Desktop\DEPA ESCRITORIO NURIA 2025\VIATICOS 2025\VIÁTICOS AGOSTO 2025\INFORME VIATICOS AGOSTO 2025\"/>
    </mc:Choice>
  </mc:AlternateContent>
  <xr:revisionPtr revIDLastSave="0" documentId="13_ncr:1_{0E71DA5F-6C66-48CF-B5FB-03AD65CA316D}" xr6:coauthVersionLast="47" xr6:coauthVersionMax="47" xr10:uidLastSave="{00000000-0000-0000-0000-000000000000}"/>
  <bookViews>
    <workbookView xWindow="-120" yWindow="-120" windowWidth="29040" windowHeight="15720" xr2:uid="{BDF5D6B3-BD28-4C0B-9C6C-90FC68CEACB9}"/>
  </bookViews>
  <sheets>
    <sheet name="SIN ANTICIPO" sheetId="1" r:id="rId1"/>
    <sheet name="CON ANTICIPO" sheetId="2" r:id="rId2"/>
    <sheet name="Hoja1" sheetId="3" r:id="rId3"/>
  </sheets>
  <definedNames>
    <definedName name="_xlnm._FilterDatabase" localSheetId="0" hidden="1">'SIN ANTICIPO'!#REF!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2" i="1" l="1"/>
  <c r="K72" i="1"/>
  <c r="L27" i="2"/>
  <c r="L26" i="2"/>
  <c r="L23" i="2"/>
  <c r="L22" i="2"/>
  <c r="L21" i="2"/>
  <c r="L20" i="2"/>
  <c r="L19" i="2"/>
  <c r="L18" i="2"/>
  <c r="L28" i="2" l="1"/>
</calcChain>
</file>

<file path=xl/sharedStrings.xml><?xml version="1.0" encoding="utf-8"?>
<sst xmlns="http://schemas.openxmlformats.org/spreadsheetml/2006/main" count="282" uniqueCount="157">
  <si>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</si>
  <si>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</si>
  <si>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</si>
  <si>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</si>
  <si>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</si>
  <si>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</si>
  <si>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</si>
  <si>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</si>
  <si>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</si>
  <si>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</si>
  <si>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</si>
  <si>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</si>
  <si>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</si>
  <si>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</si>
  <si>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</si>
  <si>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</si>
  <si>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</si>
  <si>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TOTAL</t>
  </si>
  <si>
    <t xml:space="preserve">                                                                                                 </t>
  </si>
  <si>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</si>
  <si>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</si>
  <si>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</si>
  <si>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 xml:space="preserve">NOMBRE DE LA DEPENDENCIA: </t>
  </si>
  <si>
    <t>DIRECCION DEPARTAMENTAL DE EDUCACION CHIQUIMULA</t>
  </si>
  <si>
    <t>CON ANTICIPO</t>
  </si>
  <si>
    <t xml:space="preserve">Vo.Bo. </t>
  </si>
  <si>
    <t>FIN-FOR-12</t>
  </si>
  <si>
    <t>SIN ANTICIPO</t>
  </si>
  <si>
    <t xml:space="preserve">       ENCARGADA DE SECCION FINANCIERA </t>
  </si>
  <si>
    <t>LCDA. NURIA LISSETH BERGANZA ALARCÓN</t>
  </si>
  <si>
    <t>ASISTENTE DE OPERACIONES DE CAJA</t>
  </si>
  <si>
    <t xml:space="preserve">         LCDA. MILVIA ODETH MORATAYA LÓPEZ</t>
  </si>
  <si>
    <t xml:space="preserve">         DRA. ANGELA DEL ROSARIO GARCIA MARCOS DE VERBENA</t>
  </si>
  <si>
    <t>DIRECTORA DEPARTAMENTAL DIDEDUC-CHIQUIMULA</t>
  </si>
  <si>
    <t>FREDI AROLDO VILLAFUERTE ESPAÑA</t>
  </si>
  <si>
    <t>CLAUDIA PATRICIA RAMOS SALGUERO</t>
  </si>
  <si>
    <t>KEVIN MARCOLENY GUZMÁN PÉREZ</t>
  </si>
  <si>
    <t>NILSY EVA LILIANA PÉREZ CASASOLA</t>
  </si>
  <si>
    <t>ADA CRISTINA GREGORIO GARCÍA</t>
  </si>
  <si>
    <t>SELVIN DONALDO ALARCÓN QUIJADA</t>
  </si>
  <si>
    <t>MARINA ELIZABETH ESPAÑA ROSALES</t>
  </si>
  <si>
    <t>EDIFICIO RABÍ, GUATEMALA.</t>
  </si>
  <si>
    <t>MIRNA MARIBEL SAGASTUME OSORIO</t>
  </si>
  <si>
    <t>AYMEE BERENIZE ARROYO PINEDA</t>
  </si>
  <si>
    <t>TEODORO RAMÍREZ DE ROSA</t>
  </si>
  <si>
    <t>EORM CASERÍO EL MIRADERO Y EL PALMAR ALDEA CAJÓN DEL RÍO, CAMOTÁN, CHIQUIMULA.</t>
  </si>
  <si>
    <t>ALDEA SAN JOSÉ LAS LAGRIMAS, ESQUIPULAS.</t>
  </si>
  <si>
    <t>CARLOS JOSÉ GÓMEZ GÓMEZ</t>
  </si>
  <si>
    <t>ENTREGA DE DOCUMENTACIÓN OFICIAL EN EDIFICIO RABÍ, GUATEMALA.</t>
  </si>
  <si>
    <t>VICTOR EDMUNDO SUCHINI LEYTÁN</t>
  </si>
  <si>
    <t>MARTA LILIANA MOSCOSO LÓPEZ</t>
  </si>
  <si>
    <t>MONITOREO DEL PROGRAMA DE BOLSAS DE ESTUDIO POR PARTE DEL COMITÉ DE BECAS SEGÚN ACTIVIDAD 11 DEL PARA-INS-16.</t>
  </si>
  <si>
    <t>CASETA Q, ZONA 9 Y MINISTERIO DE EDUCACIÓN; CIUDAD DE GUATEMALA.</t>
  </si>
  <si>
    <t>RECOGER CUPONES DE COMBUSTIBLE EN CASETA Q, ENTREGA Y RECEPCIÓN DE DOCUMENTACIÓN OFICAL.</t>
  </si>
  <si>
    <t>CONDUCIR VEHÍCULO OFICIAL PARA TRASLADAR A PERSONAL DE DEFOCE PARA MONITOREO DEL PROGRAMA DE BOLSAS DE ESTUDIO POR PARTE DEL COMITÉ DE BECAS SEGÚN ACTIVIDAD 11 DEL PARA-INS-16.</t>
  </si>
  <si>
    <t>MUNICIPIO DE OLOPA</t>
  </si>
  <si>
    <t>MINISTERIO DE EDUCACIÓN, GUATEMALA.</t>
  </si>
  <si>
    <t>GEYDI YESENIA MÉNDEZ LÓPEZ</t>
  </si>
  <si>
    <t>ENTREGA DE DOCUMENTACIÓN OFICIAL</t>
  </si>
  <si>
    <t>CARLOS JOSE GOMEZ GOMEZ</t>
  </si>
  <si>
    <t>DEVORA MARISOL SOLIS BELLOSO</t>
  </si>
  <si>
    <t>HILDA PATRICIA RAMÍREZ PEÑA</t>
  </si>
  <si>
    <t>BRENDA MARISOL CARDONA CARDONA</t>
  </si>
  <si>
    <t>NANCY MARISOL BUEZO DE VALENZUELA</t>
  </si>
  <si>
    <t>INSTITUTO TECNOLÓGICO OFICIAL DE LA MANCOMUNIDAD CHORTÍ, JOCOTÁN, CHIQUIMULA.</t>
  </si>
  <si>
    <t>EDIFICIO GERONA, GUATEMALA.</t>
  </si>
  <si>
    <t>CONDUCIR VEHÍCULO OFICIAL PARA TRASLADAR A PERSONAL DE DTP PARA ENTREGA DE DOCUMENTACIÓN OFICIAL EN EDIFICIO GERONA, GUATEMALA.</t>
  </si>
  <si>
    <t>ENTREGA DE DOCUMENTACIÓN OFICIAL EN EDIFICIO GERONA, GUATEMALA.</t>
  </si>
  <si>
    <t>INEB CON ORIENTACIÓN INDUSTRIAL CENTROAMERICANO DE ESQUIPULAS E INEB J.V. DE ESQUIPULAS.</t>
  </si>
  <si>
    <t>PARQUE CHATÚN, ESQUIPULAS</t>
  </si>
  <si>
    <t>EOUM PEDRO NUFIO, ESQUIPULAS JM Y JV</t>
  </si>
  <si>
    <t>MONITOREO A PROFESORES ESTUDIANTES DE LA 9NA Y 10MA COHERTE PADEP/D 2025</t>
  </si>
  <si>
    <t>MONITOREO A PROFESORES ESTUDIANTES DE LA 9NA Y 10MA COHERTE PADEP/D 2026</t>
  </si>
  <si>
    <t>CONTRALORIA GENERAL DECUENTAS, CONGRESO DE LA REPÚBLICA Y MINISTERIO DE FINANZAS PÚBLICAS, CIUDAD.</t>
  </si>
  <si>
    <t>REALIZAR ENTREGA DE ANEXO "c" DEF 2 REGISTRO DE PERSONAS INDIVIDUALES DEL PRIMER DESEMBOLSO DEL PROGRAMA DE BECAS DE INGLÉS 2025, COREESPONDIENTE A 64 CONVENIOS DE BECAS DE ESTUDIANTES Y DOCENTES.</t>
  </si>
  <si>
    <t>EVALUACIÓN DE CENTRO EDUCATIVO POR DAÑOS POR LLUVIA</t>
  </si>
  <si>
    <t>INEB E INSTITUTO DE EDUCACIÓN DIVERSIFICADA POR COOPERATIVA DE ENSEÑANZA IPALA</t>
  </si>
  <si>
    <t>BRISAS DEL ROSARIO, CAMOTÁN</t>
  </si>
  <si>
    <t>PARTICIPAR EN EL SEGUIMIENTO DE CONFORMACIÓN DE MESAS MUNICIPALES DE LECTOESCRITURA Y LA ELABORACIÓN DE PLANES MUNICIPALES.</t>
  </si>
  <si>
    <t>PARTICIPAR EN EL TALLER NO VIOLENCIA CONTRA LA MUJER Y HERRAMIENTAS SOBRE EL CONTRO DE IRA Y ENOJO</t>
  </si>
  <si>
    <t>PARQUE CHATÚN, ESQUIPULAS.</t>
  </si>
  <si>
    <t>PARTICIPAR EN EL TALLER DE FORMACIÓN DE PROGRAMAS Y SERVICIOS DE LA EDUCACIÓN INCLUSIVA.</t>
  </si>
  <si>
    <t>PARTICIPAR EN EL TALLER NO VIOLENCIA CONTRA LA MUJER Y HERRAMIENTAS SOBRE EL CONTRO DE IRA Y ENOJO Y PROGRAMAS DE LA EDUCACIÓN INCLUSIVA.</t>
  </si>
  <si>
    <t>YOLANDA MARILU LEMUS MOSCOSO</t>
  </si>
  <si>
    <t>KATHERIN MARYFLOR LANTÁN MARTÍNEZ</t>
  </si>
  <si>
    <t>FARO COOSAJO, ESQUIPULAS</t>
  </si>
  <si>
    <t>MINISTERIO DE EDUCACIÓN, CIUDAD GUATEMALA.</t>
  </si>
  <si>
    <t>CONDUCIR VEHÍCULO OFICIAL PARA TRASLADAR A PERSONAL DE RRHH PARA ASISTIR A TALLER "PROCEDIMIENTO DE RECLUTAMIENTO Y SELECCIÓN DE PERSONAL ADMINISTRATIVO".</t>
  </si>
  <si>
    <t>ALDEA ATULAPA Y ALDEA SANTA ROSALÍA DEL MUNICIPIO DE ESQUIPULAS DEPARTAMENTO DE CHIQUIMULA</t>
  </si>
  <si>
    <t>CONDUCIR VEHÍCULO OFICIAL PARA TRASLADAR A PERSONAL DE DTP PARA PARTICIPAR EN VISITAS DE EVALUACIÓN A CECODIIS CON ESPECIALISTA DE DIGECADE.</t>
  </si>
  <si>
    <t>TALLER EXCEL AUTOMOTRIZ KM 15.5 CARRETERA A EL SALVADOR, CONDADO CONCEPCIÓN; MINISTERIO DE EDUCACIÓN; GUATEMALA.</t>
  </si>
  <si>
    <t>CONDUCIR VEHICULO OFICIAL PARA TRASLADAR A PERSONAL DE USG PARA LLEVAR VEHÍCULO OFICIAL NISSAN FRONTIER A SERVICIO DE DIAGNOSTICO; ENTREGA Y RECEPCIÓN DE DOCUMENTACIÓN OFICIAL.</t>
  </si>
  <si>
    <t>CENTROS EDUCATIVOS DE LOS MUNICIPIOS DE SAN JOSÉ LA ARADA, ESQUIPULAS, CAMOTÁN, IPALA, SAN JACINTO, SAN JUAN ERMITA Y CHIQUIMULA; DEPARTAMENTO DE CHIQUIMULA.</t>
  </si>
  <si>
    <t>CONDUCIR VEHÍCULO OFICIAL PARA TRASLADAR A DIRECTORA DEPARTAMENTAL PARA DAR ACOMPAÑAMIENTO A AUDITOR PARA VERIFICAR LA SUBVENCIÓN ASIGNADA A LOS INSTITUTOS POR COOPERATIVA SE UTILICE CONFORME A LA NORMATIVA LEGAL VIGENTE, DEL 01/01/2025 AL 31/05/2025.</t>
  </si>
  <si>
    <t>CONDUCIR VEHÍCULO PARA TRASLADAR A PERSONAL DE COMUNICACIÓN SOCIAL PARA PARTICIPAR EN LA MESA MULTISECTORIAL INSTITUCIONAL.</t>
  </si>
  <si>
    <t>MINEDUC Y MIDES, CIUDAD DE GUATEMALA.</t>
  </si>
  <si>
    <t>RECEPCIÓN DE BIENES PARA ESTABLECIMIENTOS EDUCATIVOS DEL DEPARTAMENTO Y ENTREGA DE DOCUMENTOS OFICIALES.</t>
  </si>
  <si>
    <t>ROSA MARÍA MARTÍNEZ CERÓN</t>
  </si>
  <si>
    <t>PARTICIPAR EN CAPACITACIÓN SOBRE ESTUDIOS DE DEMANDA DOCENTE Y DE SISTEMA DE REGISTROS EDUCATIVOS-SIRE-.</t>
  </si>
  <si>
    <t>ELBA LILIANA FLORES RODRÍGUEZ</t>
  </si>
  <si>
    <t>PARTICIPAR EN CAPACITACIÓN SOBRE LOS ESTUDIOS DE DEMANDA DOCENTE Y DEL SISTEMA DE REGISTROS EDUCATIVOS-SIRE-</t>
  </si>
  <si>
    <t>ALDEA ATULAPA Y ALDEA SANTA ROSALÍA DEL MUNICIPIO DE ESQUIPULAS DEPARTAMENTO DE CHIQUIMULA,  ALDEA AGUA FRÍA Y ALDEA EL FILI TALQUEZAL DEL MUNICIPIO DE JOCOTÁN CHIQUIMULA, CASERÍO EL CINTAL Y CASERÍO EL CHUCTE LA MONTAÑA DEL MUNICIPIO DE OLOPA, CHIQUIMULA.</t>
  </si>
  <si>
    <t>PARTICIPAR EN VISITAS DE EVALUACIÓN A CECODIIS CON ESPECIALISTA DE DIGECADE.</t>
  </si>
  <si>
    <t>COLEGIO MONTESSORI JM Y JV, ESQUIPULAS Y RESTAURANTE BRISAS DEL ROSARIO, CAMOTÁN.</t>
  </si>
  <si>
    <t>BRINDAR TALLER DE NEE A DOCENTES Y ESTUDIANTES Y PARTICIPACIÓN EN MESAS MUNICIPALES DE LECTOESCRITURA.</t>
  </si>
  <si>
    <t>PARQUE CHATÚN ESQUIPULAS</t>
  </si>
  <si>
    <t>PARTICIPAR EN TALLER CON LA TEMÁTICA "PROGRAMAS Y SERVICIOS DE EDUCACIÓN ESPECIAL" DIRIGIDO A DTP.</t>
  </si>
  <si>
    <t>NORMA INOCENTA DUQUE MORALES</t>
  </si>
  <si>
    <t>ASISTIR A TALLER "PROCEDIMIENTO DE RECLUTAMIENTO Y SELECCIÓN DE PERSONAL ADIMINISTRATIVO".</t>
  </si>
  <si>
    <t>INEB FE Y ALEGRÍA NO. 10 SANTA MARIA JOCOTÁN, INSTITUTO POR COOPERATIVA DE ENSEÑANZA DE SAN JUAN ERMITA.</t>
  </si>
  <si>
    <t>CAPACITACIÓN EQUIPARACIONES, PROCESOS ADMINISTRATIVOS DE CEP Y EVALUACIÓN DIAGNÓSTICA DIRIGIDO A DIRECTORES DE TODOS LOS NIVELES, SECTOR OFICIAL Y PRIVADO, Y VISITA A INSTITUTOS POR COOPERATIVA DE ENSEÑANSA.</t>
  </si>
  <si>
    <t>CONTRALORIA GENERAL DECUENTAS, CONGRESO DE LA REPÚBLICA Y MINISTERIO DE FINANZAS PÚBLICAS, CIUDAD CAPITAL.</t>
  </si>
  <si>
    <t>SUPERVISIÓN EDUCATIVA, JOCOTÁN</t>
  </si>
  <si>
    <t>REUNIÓN DEL CURRÍCULO LOCAL CON SUPERVISORES EDUCATIVOS DEL MUNICIPIO DE JOCOTÁN.</t>
  </si>
  <si>
    <t>INSTITUO POR COOPERATIVA DE ENSEÑANZA DE SAN JOSÉ LA ARADA.</t>
  </si>
  <si>
    <t>PARTICIPAR EN VISITA A INSTITUTOS POR COOPERATIVA DE ENSEÑANZA.</t>
  </si>
  <si>
    <t>MINEDUC ; GUATEMALA</t>
  </si>
  <si>
    <t>CONDUCIR VEHÍCULO OFICIAL PARA TRASLADAR A PERSONAL DE DTP PARA REUNIÓN NACIONAL DE UNIDADES IMPLEMENTADORAS.</t>
  </si>
  <si>
    <t>HILDA MARINA GARZA NOVA</t>
  </si>
  <si>
    <t>TALLER "PROCEDIMIENTO DE RECLUTAMIENTO Y SELECCIÓN DE PERSONAL ADMINISTRATIVO".</t>
  </si>
  <si>
    <t>COLEGIO ADVENTISTA "EL SINAI" J.M. Y SUPERVISIÓN EDUCATIVA, QUEZALTEPEQUE.</t>
  </si>
  <si>
    <t>PARTICIPAR EN SESIÓN DE LENGUA DE SEÑAS VISITA A SUPERVISIÓN EDUCATIVA PARA COORDINAR FECHA DE JORNADA DE DETECCIÓN DE NEE.</t>
  </si>
  <si>
    <t>PARQUE "CHATÚN" AMBAS JORNADAS DE ESQUIPULAS Y SUPERVISIÓN EDUATIVA DE CONCEPCIÓN LAS MINAS, AMBAS JORNADAS.</t>
  </si>
  <si>
    <t>BRINDAR TALLER SOBRE "PROGRAMAS DE EDUCACIÓN ESPECIAL" Y PARTICIPAR EN JORNADA DE DETECCIÓN DE NEE.</t>
  </si>
  <si>
    <t>CONDUCIR VEHÍCULO OFICIAL PARA TRASLADAR A PERSONAL DE DEFOCE PARA SEGUIMIENTO A NOMBRAMIENTO DE COMISIÓN NO. 14-2025, QUEJA 202584015</t>
  </si>
  <si>
    <t>CONDUCIR VEHÍCULO OFICIAL PARA TRASLADAR A PERSONAL DE DEFOCE PARA SEGUIMIENTO A NOMBRAMIENTO DE COMISIÓN NO. 14-2025, QUEJA 202584016</t>
  </si>
  <si>
    <t>EORM CASERIO EL ESPINAL, ALDEA TAPUAN, CAMOTÁN, CHIQUIMULA. AGENCIA EXCEL AUTOMOTRIZ Y MINEDUC, GUATEMALA. CASERÍO LA PALMILLA ALDEA TALQUEZAL DEL MUNICIPIO DE JOCOTÁN. 2 AV. 6-52 ZONA 10, BODEGA DIGEPSA, GUATEMALA. EOUM COLONIA LOS PINOS, ESQUIPULAS.</t>
  </si>
  <si>
    <t>CONDUCIR VEHÍCULO OFICIAL PARA TRASLADAR A PERSONAL DE DEFOCE PARA SEGUIMIENTO A CASO 08-2025 DE LA COMISIÓN DE INCONFORMIDADES DE PROGRAMAS DE APOYO. TRASLADAR A PERSONAL DE SERVICIOS GENERALES PARA RECOGER VEHÍCULO OFICIAL NISSAN DE SERVICIO DE MANTENIMIENTO, ENTREGA DE DOCUMENTACIÓN OFICIAL. TRASLADAR A PERSONAL ACOMPAÑAME A CRECER PARA BRINDAR ACOMPAÑAMIENTO A GESTORA EN EL DESARROLLO DE SESIONES Y REUNIÓN CON EDUCADORAS Y FAMILIAS QUE PARTICIPAN EN EL CECODII, POR SER COMUNIDAD MODELO PARA INIATIVA MANO A MANO. TRASLADAR A PEROSNAL DE DEFOCE PARA REUNIÓN DE INSUMOS PARA TÉCNICOS DE SERVICIOS DE APOYO.</t>
  </si>
  <si>
    <t>EDIFICIO RABÍ GUATEMALA</t>
  </si>
  <si>
    <t>ROBERTO EMMANUEL ARRIAGA LEMUS</t>
  </si>
  <si>
    <t>INEB, OLOPA E INEB QUEZALTEPEQUE</t>
  </si>
  <si>
    <t>INEB FE Y ALEGRÍA NO. 10 SANTA MARIA JOCOTÁN, INSTITUTO POR COOPERATIVA DE ENSEÑANZA DE SAN JUAN ERMITA E INEB RAFAEL IRIARTE DE JOCOTÁN</t>
  </si>
  <si>
    <t>EQUIPARACIONES, PROCESOS ADMINISTRATIVOS CEP Y EVALUACIÓN DIAGNÓSTICA DIRIGIDO A DIRECTORES DE TODOS LOS NIVELES, SECTOR OFICAL Y PRIVADO, VISITA A INSTITUTOS POR COOPERATIVA DE ENSEÑANZA.</t>
  </si>
  <si>
    <t>DÉVORA MARISOL SOLIS BELLOSO</t>
  </si>
  <si>
    <t>INEB RAFAEL IRIATE JOCOTÁN.</t>
  </si>
  <si>
    <t>CAPACITACIÓN TEMA EQUIPARACIONES, PROCESOS ADMINISTRATIVOS DE CEP Y EVALUACIÓN DIANÓSTICA DIRIGIDA A DIRECTORES DE TODOS LOS NIVELES, SECTOR OFICIAL Y PRIVADO.</t>
  </si>
  <si>
    <t>APLICACIÓN PILOTO DE ITEMS DE MATEMÁTICA Y LECTURA DE CUARTO DIVERSIFICADO Y ESTUDIANTES GRADUANDOS</t>
  </si>
  <si>
    <t>EORM ALDEA LA MAJADA JM, SUPERVISIÓN EDUCATIVA JV. SAN JACINTO INRI BÁSICO JM. ESCUELA VICTOR MONZÓN JV. JOCOTÁN. COLEGIO ADVENTISTA REDENCIÓN JM Y SUPERVISIÓN EDUCATIVA JV. QUEZALTEPEQUE</t>
  </si>
  <si>
    <t>ACOMPAÑAMIENTO PEDAGÓGICO A DOCENTES, REUNIÓN CON SUPERVISORES, DETECCIÓN DE CASOS, 5TA SESIÓN DE CURSO DE LENGUA DE SEÑAS, SEGUIMIENTO DE COMITÉ DE APOYO.</t>
  </si>
  <si>
    <t>ESCUELA DE VARONES JM Y INEB JV. JOCOTÁN.</t>
  </si>
  <si>
    <t>DETECCIÓN DE CASOS DE NEE Y ACOMPAÑAMIENTO PEDAGÓGICO.</t>
  </si>
  <si>
    <t>INEB MARCO TULIO DÍAZ LEMUS CAMOTÁN</t>
  </si>
  <si>
    <t>CAPACITACIÓN SOBRE EQUIPARACIONES, PROCESOS ADMINISTRATIVOS DE CE Y EVALUACIÓN DIAGNÓSTICA DIRIGIDA A DIRECTORES Y DIRECTORAS DE TODOS LOS NIVELES, SECTOR OFICIAL Y PRIVADO.</t>
  </si>
  <si>
    <t>VISITA A INSTITUTOS POR COOPERATIVA DE ENSEÑANZA</t>
  </si>
  <si>
    <t>EQUIPARACIONES, PROCESOS ADMINISTRATIVOS CEP Y EVALUACIÓN DIAGNÓSTICA DIRIGIDO A DIRECTORES DE TODOS LOS NIVELES, SECTOR OFICAL Y PRIVADO.</t>
  </si>
  <si>
    <t xml:space="preserve">ESCUELAS UNITARIAS FE Y ALEGRÍA DE JOCOTÁN </t>
  </si>
  <si>
    <t>INEB JM DE IPALA</t>
  </si>
  <si>
    <t>COLEGIO PARTICULAR MIXTO CATÓLICO NUESTRA SEÑORA DE LA ESPERANZA JM Y JV, IPALA E INSTITUTO TÉCNICO INDUSTRIAL "HENRY FORD", ESQUIPULAS.</t>
  </si>
  <si>
    <t>EOUM JOSÉ ÁNGEL PALMA, SAN JACINTO</t>
  </si>
  <si>
    <t>INEB FE Y ALEGRÍA NO. 10 SANTA MARÍA JOCOTÁN, INSTITUTO POR COOPERATIVA DE ENSEÑANZA</t>
  </si>
  <si>
    <t>EQUIPARACIONES, PROCESOS ADMINISTRATIVOS CEP Y EVALUACIÓN DIAGNÓSTICA DIRIGIDO A DIRECTORES DE TODOS LOS NIVELES, SECTOR OFICAL Y PRIVADO. VISITA A INSTITUTOS POR COOPERATIVA DE ENSEÑANZA.</t>
  </si>
  <si>
    <t>AGOSTO 2025</t>
  </si>
  <si>
    <t xml:space="preserve">                                 LCDA. NURIA LISSETH BERGANZA ALARCÓN</t>
  </si>
  <si>
    <t xml:space="preserve">                        LCDA. MILVIA ODETH MORATAYA DE MORALES</t>
  </si>
  <si>
    <t xml:space="preserve">                   ENCARGADA DE SECCION FINANCIERA</t>
  </si>
  <si>
    <t xml:space="preserve">        DIRECTORA DEPARTAMENTAL DIDEDUC-CHIQUIMULA</t>
  </si>
  <si>
    <r>
      <t xml:space="preserve">             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</si>
</sst>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3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7.5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7" fillId="2" borderId="0" xfId="0" applyFont="1" applyFill="1"/>
    <xf numFmtId="0" fontId="0" fillId="0" borderId="0" xfId="0" applyAlignment="1">
      <alignment horizontal="center" vertical="center"/>
    </xf>
    <xf numFmtId="0" fontId="8" fillId="2" borderId="0" xfId="0" applyFont="1" applyFill="1"/>
    <xf numFmtId="0" fontId="13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left"/>
    </xf>
    <xf numFmtId="0" fontId="12" fillId="2" borderId="0" xfId="0" applyFont="1" applyFill="1"/>
    <xf numFmtId="0" fontId="18" fillId="2" borderId="0" xfId="0" applyFont="1" applyFill="1"/>
    <xf numFmtId="0" fontId="1" fillId="2" borderId="9" xfId="0" applyFont="1" applyFill="1" applyBorder="1"/>
    <xf numFmtId="0" fontId="1" fillId="2" borderId="0" xfId="0" applyFont="1" applyFill="1"/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2" borderId="28" xfId="0" applyFont="1" applyFill="1" applyBorder="1"/>
    <xf numFmtId="0" fontId="4" fillId="2" borderId="28" xfId="0" applyFont="1" applyFill="1" applyBorder="1" applyAlignment="1">
      <alignment wrapText="1"/>
    </xf>
    <xf numFmtId="4" fontId="6" fillId="2" borderId="28" xfId="0" applyNumberFormat="1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4" fontId="4" fillId="2" borderId="21" xfId="0" applyNumberFormat="1" applyFont="1" applyFill="1" applyBorder="1" applyAlignment="1">
      <alignment horizontal="right"/>
    </xf>
    <xf numFmtId="4" fontId="6" fillId="2" borderId="28" xfId="0" applyNumberFormat="1" applyFont="1" applyFill="1" applyBorder="1" applyAlignment="1">
      <alignment horizontal="right" wrapText="1"/>
    </xf>
    <xf numFmtId="4" fontId="19" fillId="2" borderId="29" xfId="0" applyNumberFormat="1" applyFont="1" applyFill="1" applyBorder="1" applyAlignment="1">
      <alignment horizontal="right"/>
    </xf>
    <xf numFmtId="0" fontId="4" fillId="2" borderId="27" xfId="0" applyFont="1" applyFill="1" applyBorder="1"/>
    <xf numFmtId="0" fontId="0" fillId="2" borderId="28" xfId="0" applyFill="1" applyBorder="1" applyAlignment="1">
      <alignment wrapText="1"/>
    </xf>
    <xf numFmtId="4" fontId="13" fillId="2" borderId="2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0" fillId="2" borderId="8" xfId="0" applyFont="1" applyFill="1" applyBorder="1"/>
    <xf numFmtId="0" fontId="20" fillId="2" borderId="0" xfId="0" applyFont="1" applyFill="1" applyAlignment="1">
      <alignment horizontal="center"/>
    </xf>
    <xf numFmtId="0" fontId="23" fillId="2" borderId="0" xfId="0" applyFont="1" applyFill="1"/>
    <xf numFmtId="0" fontId="22" fillId="2" borderId="3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4" fontId="27" fillId="0" borderId="0" xfId="0" applyNumberFormat="1" applyFont="1"/>
    <xf numFmtId="0" fontId="3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4" fontId="21" fillId="2" borderId="33" xfId="0" applyNumberFormat="1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4" fontId="21" fillId="2" borderId="33" xfId="0" applyNumberFormat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/>
    </xf>
    <xf numFmtId="44" fontId="25" fillId="2" borderId="5" xfId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/>
    </xf>
    <xf numFmtId="4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4" fontId="21" fillId="2" borderId="32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9" fontId="16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28" fillId="0" borderId="34" xfId="0" applyFont="1" applyBorder="1" applyAlignment="1">
      <alignment horizontal="right"/>
    </xf>
    <xf numFmtId="0" fontId="22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3" fillId="2" borderId="3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99FF"/>
      <color rgb="FFFFCCFF"/>
      <color rgb="FF99FFCC"/>
      <color rgb="FF00FF99"/>
      <color rgb="FF0099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28575</xdr:rowOff>
    </xdr:from>
    <xdr:to>
      <xdr:col>4</xdr:col>
      <xdr:colOff>732234</xdr:colOff>
      <xdr:row>4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87FF025-CA46-4FC0-99B4-8AEA64CF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575"/>
          <a:ext cx="2647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1495425</xdr:colOff>
      <xdr:row>0</xdr:row>
      <xdr:rowOff>85725</xdr:rowOff>
    </xdr:from>
    <xdr:to>
      <xdr:col>7</xdr:col>
      <xdr:colOff>352425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CC7971E-34F2-4BFB-8D03-773E84D8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5725"/>
          <a:ext cx="3009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400050</xdr:colOff>
      <xdr:row>21</xdr:row>
      <xdr:rowOff>76200</xdr:rowOff>
    </xdr:from>
    <xdr:ext cx="10160270" cy="1810620"/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7E4EC0FC-B866-4AFB-B95E-88E2E684FC74}"/>
            </a:ext>
          </a:extLst>
        </xdr:cNvPr>
        <xdr:cNvSpPr/>
      </xdr:nvSpPr>
      <xdr:spPr>
        <a:xfrm>
          <a:off x="2609850" y="5619750"/>
          <a:ext cx="10160270" cy="18106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2700"/>
            </a:lnSpc>
          </a:pPr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  I  N   </a:t>
          </a:r>
          <a:r>
            <a:rPr lang="es-ES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 M  O  V  I  M  I  E  N  T  O</a:t>
          </a:r>
        </a:p>
        <a:p>
          <a:pPr algn="ctr">
            <a:lnSpc>
              <a:spcPts val="5000"/>
            </a:lnSpc>
          </a:pPr>
          <a:endParaRPr lang="es-E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E0B3-247D-40CB-8994-0DAFB070AA29}">
  <dimension ref="A1:L87"/>
  <sheetViews>
    <sheetView tabSelected="1" topLeftCell="A54" zoomScale="96" zoomScaleNormal="96" workbookViewId="0">
      <selection activeCell="N58" sqref="N58"/>
    </sheetView>
  </sheetViews>
  <sheetFormatPr baseColWidth="10" defaultRowHeight="15" x14ac:dyDescent="0.25"/>
  <cols>
    <col min="1" max="1" width="11.5703125" customWidth="1"/>
    <col min="2" max="2" width="47.42578125" customWidth="1"/>
    <col min="3" max="3" width="30.5703125" customWidth="1"/>
    <col min="4" max="4" width="29.5703125" customWidth="1"/>
    <col min="5" max="5" width="30.85546875" customWidth="1"/>
    <col min="6" max="6" width="13.5703125" style="3" customWidth="1"/>
    <col min="7" max="7" width="17.140625" style="3" customWidth="1"/>
    <col min="8" max="10" width="11" style="3"/>
    <col min="11" max="11" width="15.5703125" customWidth="1"/>
    <col min="12" max="12" width="12.7109375" customWidth="1"/>
  </cols>
  <sheetData>
    <row r="1" spans="1:12" s="1" customFormat="1" x14ac:dyDescent="0.25"/>
    <row r="2" spans="1:12" s="1" customFormat="1" x14ac:dyDescent="0.25"/>
    <row r="3" spans="1:12" s="1" customFormat="1" x14ac:dyDescent="0.25">
      <c r="D3" s="1" t="s">
        <v>18</v>
      </c>
    </row>
    <row r="4" spans="1:12" s="1" customFormat="1" x14ac:dyDescent="0.25"/>
    <row r="5" spans="1:12" s="1" customFormat="1" x14ac:dyDescent="0.25"/>
    <row r="6" spans="1:12" s="1" customFormat="1" x14ac:dyDescent="0.25">
      <c r="A6" s="67" t="s">
        <v>19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s="1" customFormat="1" ht="15.75" customHeight="1" x14ac:dyDescent="0.25">
      <c r="A7" s="67" t="s">
        <v>20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s="1" customFormat="1" x14ac:dyDescent="0.25"/>
    <row r="9" spans="1:12" s="1" customFormat="1" ht="21" thickBot="1" x14ac:dyDescent="0.35">
      <c r="A9" s="5" t="s">
        <v>21</v>
      </c>
      <c r="B9" s="6"/>
      <c r="C9" s="6"/>
      <c r="D9" s="6"/>
      <c r="E9" s="6"/>
      <c r="F9" s="6"/>
      <c r="G9" s="68"/>
      <c r="H9" s="68"/>
      <c r="I9" s="68"/>
      <c r="J9" s="69" t="s">
        <v>151</v>
      </c>
      <c r="K9" s="69"/>
      <c r="L9" s="69"/>
    </row>
    <row r="10" spans="1:12" s="1" customFormat="1" ht="14.2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70"/>
      <c r="K10" s="70"/>
      <c r="L10" s="70"/>
    </row>
    <row r="11" spans="1:12" s="1" customFormat="1" ht="9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s="1" customFormat="1" ht="21" thickBot="1" x14ac:dyDescent="0.35">
      <c r="A12" s="8" t="s">
        <v>22</v>
      </c>
      <c r="B12" s="6"/>
      <c r="C12" s="66" t="s">
        <v>23</v>
      </c>
      <c r="D12" s="66"/>
      <c r="E12" s="66"/>
      <c r="F12" s="66"/>
      <c r="G12" s="66"/>
      <c r="H12" s="66"/>
      <c r="I12" s="66"/>
      <c r="J12" s="66"/>
      <c r="K12" s="66"/>
      <c r="L12" s="66"/>
    </row>
    <row r="13" spans="1:12" s="1" customFormat="1" ht="15" customHeight="1" thickBo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31" t="s">
        <v>27</v>
      </c>
    </row>
    <row r="14" spans="1:12" s="33" customFormat="1" ht="19.5" customHeight="1" x14ac:dyDescent="0.2">
      <c r="A14" s="77" t="s">
        <v>0</v>
      </c>
      <c r="B14" s="76" t="s">
        <v>1</v>
      </c>
      <c r="C14" s="76" t="s">
        <v>2</v>
      </c>
      <c r="D14" s="76" t="s">
        <v>3</v>
      </c>
      <c r="E14" s="76" t="s">
        <v>4</v>
      </c>
      <c r="F14" s="76" t="s">
        <v>5</v>
      </c>
      <c r="G14" s="76" t="s">
        <v>6</v>
      </c>
      <c r="H14" s="79" t="s">
        <v>7</v>
      </c>
      <c r="I14" s="79"/>
      <c r="J14" s="79"/>
      <c r="K14" s="79"/>
      <c r="L14" s="80"/>
    </row>
    <row r="15" spans="1:12" s="33" customFormat="1" ht="25.5" customHeight="1" x14ac:dyDescent="0.2">
      <c r="A15" s="78"/>
      <c r="B15" s="72"/>
      <c r="C15" s="72"/>
      <c r="D15" s="72"/>
      <c r="E15" s="72"/>
      <c r="F15" s="72"/>
      <c r="G15" s="72"/>
      <c r="H15" s="64" t="s">
        <v>8</v>
      </c>
      <c r="I15" s="64"/>
      <c r="J15" s="64"/>
      <c r="K15" s="64"/>
      <c r="L15" s="65"/>
    </row>
    <row r="16" spans="1:12" s="33" customFormat="1" ht="25.5" customHeight="1" x14ac:dyDescent="0.2">
      <c r="A16" s="78"/>
      <c r="B16" s="72"/>
      <c r="C16" s="72"/>
      <c r="D16" s="72"/>
      <c r="E16" s="72"/>
      <c r="F16" s="72"/>
      <c r="G16" s="72"/>
      <c r="H16" s="71" t="s">
        <v>9</v>
      </c>
      <c r="I16" s="71"/>
      <c r="J16" s="72" t="s">
        <v>10</v>
      </c>
      <c r="K16" s="72" t="s">
        <v>11</v>
      </c>
      <c r="L16" s="72" t="s">
        <v>12</v>
      </c>
    </row>
    <row r="17" spans="1:12" s="33" customFormat="1" ht="33" customHeight="1" x14ac:dyDescent="0.2">
      <c r="A17" s="78"/>
      <c r="B17" s="73"/>
      <c r="C17" s="73"/>
      <c r="D17" s="73"/>
      <c r="E17" s="73"/>
      <c r="F17" s="73"/>
      <c r="G17" s="73"/>
      <c r="H17" s="34" t="s">
        <v>13</v>
      </c>
      <c r="I17" s="34" t="s">
        <v>14</v>
      </c>
      <c r="J17" s="73"/>
      <c r="K17" s="73"/>
      <c r="L17" s="73"/>
    </row>
    <row r="18" spans="1:12" ht="60.75" thickBot="1" x14ac:dyDescent="0.3">
      <c r="A18" s="63">
        <v>1</v>
      </c>
      <c r="B18" s="41" t="s">
        <v>39</v>
      </c>
      <c r="C18" s="42" t="s">
        <v>65</v>
      </c>
      <c r="D18" s="42" t="s">
        <v>66</v>
      </c>
      <c r="E18" s="42" t="s">
        <v>66</v>
      </c>
      <c r="F18" s="43">
        <v>420</v>
      </c>
      <c r="G18" s="44">
        <v>1</v>
      </c>
      <c r="H18" s="45">
        <v>0</v>
      </c>
      <c r="I18" s="43"/>
      <c r="J18" s="44">
        <v>1</v>
      </c>
      <c r="K18" s="46">
        <v>210</v>
      </c>
      <c r="L18" s="46">
        <v>210</v>
      </c>
    </row>
    <row r="19" spans="1:12" ht="36.75" thickBot="1" x14ac:dyDescent="0.3">
      <c r="A19" s="63">
        <v>2</v>
      </c>
      <c r="B19" s="41" t="s">
        <v>43</v>
      </c>
      <c r="C19" s="42" t="s">
        <v>65</v>
      </c>
      <c r="D19" s="42" t="s">
        <v>67</v>
      </c>
      <c r="E19" s="42" t="s">
        <v>67</v>
      </c>
      <c r="F19" s="43">
        <v>420</v>
      </c>
      <c r="G19" s="44">
        <v>1</v>
      </c>
      <c r="H19" s="45">
        <v>0</v>
      </c>
      <c r="I19" s="43"/>
      <c r="J19" s="44">
        <v>1</v>
      </c>
      <c r="K19" s="46">
        <v>210</v>
      </c>
      <c r="L19" s="46">
        <v>210</v>
      </c>
    </row>
    <row r="20" spans="1:12" ht="43.5" customHeight="1" x14ac:dyDescent="0.25">
      <c r="A20" s="63">
        <v>3</v>
      </c>
      <c r="B20" s="41" t="s">
        <v>61</v>
      </c>
      <c r="C20" s="42" t="s">
        <v>70</v>
      </c>
      <c r="D20" s="47" t="s">
        <v>71</v>
      </c>
      <c r="E20" s="47" t="s">
        <v>72</v>
      </c>
      <c r="F20" s="48">
        <v>420</v>
      </c>
      <c r="G20" s="49">
        <v>1</v>
      </c>
      <c r="H20" s="50">
        <v>0</v>
      </c>
      <c r="I20" s="48"/>
      <c r="J20" s="49">
        <v>1</v>
      </c>
      <c r="K20" s="46">
        <v>210</v>
      </c>
      <c r="L20" s="46">
        <v>210</v>
      </c>
    </row>
    <row r="21" spans="1:12" ht="112.5" customHeight="1" x14ac:dyDescent="0.25">
      <c r="A21" s="63">
        <v>4</v>
      </c>
      <c r="B21" s="41" t="s">
        <v>57</v>
      </c>
      <c r="C21" s="42" t="s">
        <v>73</v>
      </c>
      <c r="D21" s="47" t="s">
        <v>74</v>
      </c>
      <c r="E21" s="47" t="s">
        <v>74</v>
      </c>
      <c r="F21" s="48">
        <v>420</v>
      </c>
      <c r="G21" s="49">
        <v>1</v>
      </c>
      <c r="H21" s="50">
        <v>0</v>
      </c>
      <c r="I21" s="48"/>
      <c r="J21" s="49">
        <v>1</v>
      </c>
      <c r="K21" s="46">
        <v>208.95</v>
      </c>
      <c r="L21" s="46">
        <v>208.95</v>
      </c>
    </row>
    <row r="22" spans="1:12" ht="36.75" x14ac:dyDescent="0.25">
      <c r="A22" s="63">
        <v>5</v>
      </c>
      <c r="B22" s="41" t="s">
        <v>49</v>
      </c>
      <c r="C22" s="42" t="s">
        <v>55</v>
      </c>
      <c r="D22" s="47" t="s">
        <v>75</v>
      </c>
      <c r="E22" s="47" t="s">
        <v>75</v>
      </c>
      <c r="F22" s="48">
        <v>420</v>
      </c>
      <c r="G22" s="49">
        <v>1</v>
      </c>
      <c r="H22" s="50">
        <v>0</v>
      </c>
      <c r="I22" s="48"/>
      <c r="J22" s="49">
        <v>1</v>
      </c>
      <c r="K22" s="46">
        <v>210</v>
      </c>
      <c r="L22" s="46">
        <v>210</v>
      </c>
    </row>
    <row r="23" spans="1:12" ht="53.25" customHeight="1" x14ac:dyDescent="0.25">
      <c r="A23" s="63">
        <v>6</v>
      </c>
      <c r="B23" s="41" t="s">
        <v>50</v>
      </c>
      <c r="C23" s="42" t="s">
        <v>76</v>
      </c>
      <c r="D23" s="47" t="s">
        <v>51</v>
      </c>
      <c r="E23" s="47" t="s">
        <v>51</v>
      </c>
      <c r="F23" s="48">
        <v>420</v>
      </c>
      <c r="G23" s="49">
        <v>1</v>
      </c>
      <c r="H23" s="50">
        <v>0</v>
      </c>
      <c r="I23" s="48"/>
      <c r="J23" s="49">
        <v>1</v>
      </c>
      <c r="K23" s="46">
        <v>210</v>
      </c>
      <c r="L23" s="46">
        <v>210</v>
      </c>
    </row>
    <row r="24" spans="1:12" ht="72.75" x14ac:dyDescent="0.25">
      <c r="A24" s="63">
        <v>7</v>
      </c>
      <c r="B24" s="41" t="s">
        <v>62</v>
      </c>
      <c r="C24" s="42" t="s">
        <v>77</v>
      </c>
      <c r="D24" s="47" t="s">
        <v>78</v>
      </c>
      <c r="E24" s="47" t="s">
        <v>78</v>
      </c>
      <c r="F24" s="48">
        <v>420</v>
      </c>
      <c r="G24" s="49">
        <v>1</v>
      </c>
      <c r="H24" s="50">
        <v>0</v>
      </c>
      <c r="I24" s="48"/>
      <c r="J24" s="49">
        <v>1</v>
      </c>
      <c r="K24" s="46">
        <v>69</v>
      </c>
      <c r="L24" s="46">
        <v>69</v>
      </c>
    </row>
    <row r="25" spans="1:12" ht="54" customHeight="1" x14ac:dyDescent="0.25">
      <c r="A25" s="63">
        <v>8</v>
      </c>
      <c r="B25" s="41" t="s">
        <v>62</v>
      </c>
      <c r="C25" s="42" t="s">
        <v>80</v>
      </c>
      <c r="D25" s="47" t="s">
        <v>81</v>
      </c>
      <c r="E25" s="47" t="s">
        <v>81</v>
      </c>
      <c r="F25" s="48">
        <v>420</v>
      </c>
      <c r="G25" s="49">
        <v>1</v>
      </c>
      <c r="H25" s="50">
        <v>0</v>
      </c>
      <c r="I25" s="48"/>
      <c r="J25" s="49">
        <v>1</v>
      </c>
      <c r="K25" s="46">
        <v>302</v>
      </c>
      <c r="L25" s="46">
        <v>302</v>
      </c>
    </row>
    <row r="26" spans="1:12" ht="48.75" x14ac:dyDescent="0.25">
      <c r="A26" s="63">
        <v>9</v>
      </c>
      <c r="B26" s="41" t="s">
        <v>40</v>
      </c>
      <c r="C26" s="42" t="s">
        <v>69</v>
      </c>
      <c r="D26" s="47" t="s">
        <v>79</v>
      </c>
      <c r="E26" s="47" t="s">
        <v>79</v>
      </c>
      <c r="F26" s="48">
        <v>420</v>
      </c>
      <c r="G26" s="49">
        <v>1</v>
      </c>
      <c r="H26" s="50">
        <v>0</v>
      </c>
      <c r="I26" s="48"/>
      <c r="J26" s="49">
        <v>1</v>
      </c>
      <c r="K26" s="46">
        <v>260</v>
      </c>
      <c r="L26" s="46">
        <v>260</v>
      </c>
    </row>
    <row r="27" spans="1:12" ht="48.75" x14ac:dyDescent="0.25">
      <c r="A27" s="63">
        <v>10</v>
      </c>
      <c r="B27" s="41" t="s">
        <v>42</v>
      </c>
      <c r="C27" s="42" t="s">
        <v>69</v>
      </c>
      <c r="D27" s="47" t="s">
        <v>79</v>
      </c>
      <c r="E27" s="47" t="s">
        <v>79</v>
      </c>
      <c r="F27" s="48">
        <v>420</v>
      </c>
      <c r="G27" s="49">
        <v>1</v>
      </c>
      <c r="H27" s="50">
        <v>0</v>
      </c>
      <c r="I27" s="48"/>
      <c r="J27" s="49">
        <v>1</v>
      </c>
      <c r="K27" s="46">
        <v>245.5</v>
      </c>
      <c r="L27" s="46">
        <v>245.5</v>
      </c>
    </row>
    <row r="28" spans="1:12" ht="72.75" x14ac:dyDescent="0.25">
      <c r="A28" s="63">
        <v>11</v>
      </c>
      <c r="B28" s="41" t="s">
        <v>83</v>
      </c>
      <c r="C28" s="42" t="s">
        <v>69</v>
      </c>
      <c r="D28" s="47" t="s">
        <v>82</v>
      </c>
      <c r="E28" s="47" t="s">
        <v>82</v>
      </c>
      <c r="F28" s="48">
        <v>420</v>
      </c>
      <c r="G28" s="49">
        <v>1</v>
      </c>
      <c r="H28" s="50">
        <v>0</v>
      </c>
      <c r="I28" s="48"/>
      <c r="J28" s="49">
        <v>1</v>
      </c>
      <c r="K28" s="46">
        <v>271</v>
      </c>
      <c r="L28" s="46">
        <v>271</v>
      </c>
    </row>
    <row r="29" spans="1:12" ht="72.75" x14ac:dyDescent="0.25">
      <c r="A29" s="63">
        <v>12</v>
      </c>
      <c r="B29" s="41" t="s">
        <v>84</v>
      </c>
      <c r="C29" s="42" t="s">
        <v>85</v>
      </c>
      <c r="D29" s="47" t="s">
        <v>82</v>
      </c>
      <c r="E29" s="47" t="s">
        <v>82</v>
      </c>
      <c r="F29" s="48">
        <v>420</v>
      </c>
      <c r="G29" s="49">
        <v>1</v>
      </c>
      <c r="H29" s="50">
        <v>0</v>
      </c>
      <c r="I29" s="48"/>
      <c r="J29" s="49">
        <v>1</v>
      </c>
      <c r="K29" s="46">
        <v>249</v>
      </c>
      <c r="L29" s="46">
        <v>249</v>
      </c>
    </row>
    <row r="30" spans="1:12" ht="86.25" customHeight="1" x14ac:dyDescent="0.25">
      <c r="A30" s="63">
        <v>13</v>
      </c>
      <c r="B30" s="41" t="s">
        <v>39</v>
      </c>
      <c r="C30" s="42" t="s">
        <v>76</v>
      </c>
      <c r="D30" s="47" t="s">
        <v>54</v>
      </c>
      <c r="E30" s="47" t="s">
        <v>54</v>
      </c>
      <c r="F30" s="48">
        <v>420</v>
      </c>
      <c r="G30" s="49">
        <v>1</v>
      </c>
      <c r="H30" s="50">
        <v>0</v>
      </c>
      <c r="I30" s="48"/>
      <c r="J30" s="49">
        <v>1</v>
      </c>
      <c r="K30" s="46">
        <v>210</v>
      </c>
      <c r="L30" s="46">
        <v>210</v>
      </c>
    </row>
    <row r="31" spans="1:12" ht="72.75" x14ac:dyDescent="0.25">
      <c r="A31" s="63">
        <v>14</v>
      </c>
      <c r="B31" s="41" t="s">
        <v>39</v>
      </c>
      <c r="C31" s="42" t="s">
        <v>86</v>
      </c>
      <c r="D31" s="47" t="s">
        <v>87</v>
      </c>
      <c r="E31" s="47" t="s">
        <v>87</v>
      </c>
      <c r="F31" s="48">
        <v>420</v>
      </c>
      <c r="G31" s="49">
        <v>1</v>
      </c>
      <c r="H31" s="50">
        <v>0</v>
      </c>
      <c r="I31" s="48"/>
      <c r="J31" s="49">
        <v>1</v>
      </c>
      <c r="K31" s="46">
        <v>202</v>
      </c>
      <c r="L31" s="46">
        <v>202</v>
      </c>
    </row>
    <row r="32" spans="1:12" ht="72.75" x14ac:dyDescent="0.25">
      <c r="A32" s="63">
        <v>15</v>
      </c>
      <c r="B32" s="41" t="s">
        <v>34</v>
      </c>
      <c r="C32" s="42" t="s">
        <v>88</v>
      </c>
      <c r="D32" s="47" t="s">
        <v>89</v>
      </c>
      <c r="E32" s="47" t="s">
        <v>89</v>
      </c>
      <c r="F32" s="48">
        <v>420</v>
      </c>
      <c r="G32" s="49">
        <v>1</v>
      </c>
      <c r="H32" s="50">
        <v>0</v>
      </c>
      <c r="I32" s="48"/>
      <c r="J32" s="49">
        <v>1</v>
      </c>
      <c r="K32" s="46">
        <v>516</v>
      </c>
      <c r="L32" s="46">
        <v>516</v>
      </c>
    </row>
    <row r="33" spans="1:12" ht="84.75" x14ac:dyDescent="0.25">
      <c r="A33" s="63">
        <v>16</v>
      </c>
      <c r="B33" s="41" t="s">
        <v>34</v>
      </c>
      <c r="C33" s="42" t="s">
        <v>90</v>
      </c>
      <c r="D33" s="47" t="s">
        <v>91</v>
      </c>
      <c r="E33" s="47" t="s">
        <v>91</v>
      </c>
      <c r="F33" s="48">
        <v>420</v>
      </c>
      <c r="G33" s="49">
        <v>1</v>
      </c>
      <c r="H33" s="50">
        <v>0</v>
      </c>
      <c r="I33" s="48"/>
      <c r="J33" s="49">
        <v>1</v>
      </c>
      <c r="K33" s="46">
        <v>447.9</v>
      </c>
      <c r="L33" s="46">
        <v>447.9</v>
      </c>
    </row>
    <row r="34" spans="1:12" ht="120.75" x14ac:dyDescent="0.25">
      <c r="A34" s="63">
        <v>17</v>
      </c>
      <c r="B34" s="41" t="s">
        <v>34</v>
      </c>
      <c r="C34" s="42" t="s">
        <v>92</v>
      </c>
      <c r="D34" s="47" t="s">
        <v>93</v>
      </c>
      <c r="E34" s="47" t="s">
        <v>93</v>
      </c>
      <c r="F34" s="48">
        <v>420</v>
      </c>
      <c r="G34" s="49">
        <v>1</v>
      </c>
      <c r="H34" s="50">
        <v>0</v>
      </c>
      <c r="I34" s="48"/>
      <c r="J34" s="49">
        <v>1</v>
      </c>
      <c r="K34" s="46">
        <v>210</v>
      </c>
      <c r="L34" s="46">
        <v>210</v>
      </c>
    </row>
    <row r="35" spans="1:12" ht="72.75" x14ac:dyDescent="0.25">
      <c r="A35" s="63">
        <v>18</v>
      </c>
      <c r="B35" s="41" t="s">
        <v>34</v>
      </c>
      <c r="C35" s="42" t="s">
        <v>46</v>
      </c>
      <c r="D35" s="47" t="s">
        <v>94</v>
      </c>
      <c r="E35" s="47" t="s">
        <v>94</v>
      </c>
      <c r="F35" s="48">
        <v>420</v>
      </c>
      <c r="G35" s="49">
        <v>1</v>
      </c>
      <c r="H35" s="50">
        <v>0</v>
      </c>
      <c r="I35" s="48"/>
      <c r="J35" s="49">
        <v>1</v>
      </c>
      <c r="K35" s="46">
        <v>982.4</v>
      </c>
      <c r="L35" s="46">
        <v>982.4</v>
      </c>
    </row>
    <row r="36" spans="1:12" ht="62.25" customHeight="1" x14ac:dyDescent="0.25">
      <c r="A36" s="63">
        <v>19</v>
      </c>
      <c r="B36" s="41" t="s">
        <v>63</v>
      </c>
      <c r="C36" s="42" t="s">
        <v>95</v>
      </c>
      <c r="D36" s="47" t="s">
        <v>96</v>
      </c>
      <c r="E36" s="47" t="s">
        <v>96</v>
      </c>
      <c r="F36" s="48">
        <v>420</v>
      </c>
      <c r="G36" s="49">
        <v>1</v>
      </c>
      <c r="H36" s="50">
        <v>0</v>
      </c>
      <c r="I36" s="48"/>
      <c r="J36" s="49">
        <v>1</v>
      </c>
      <c r="K36" s="46">
        <v>196.95</v>
      </c>
      <c r="L36" s="46">
        <v>196.95</v>
      </c>
    </row>
    <row r="37" spans="1:12" ht="48.75" x14ac:dyDescent="0.25">
      <c r="A37" s="63">
        <v>20</v>
      </c>
      <c r="B37" s="41" t="s">
        <v>97</v>
      </c>
      <c r="C37" s="42" t="s">
        <v>56</v>
      </c>
      <c r="D37" s="47" t="s">
        <v>98</v>
      </c>
      <c r="E37" s="47" t="s">
        <v>98</v>
      </c>
      <c r="F37" s="48">
        <v>420</v>
      </c>
      <c r="G37" s="49">
        <v>1</v>
      </c>
      <c r="H37" s="50">
        <v>0</v>
      </c>
      <c r="I37" s="48"/>
      <c r="J37" s="49">
        <v>1</v>
      </c>
      <c r="K37" s="46">
        <v>62</v>
      </c>
      <c r="L37" s="46">
        <v>62</v>
      </c>
    </row>
    <row r="38" spans="1:12" ht="60.75" x14ac:dyDescent="0.25">
      <c r="A38" s="63">
        <v>21</v>
      </c>
      <c r="B38" s="41" t="s">
        <v>99</v>
      </c>
      <c r="C38" s="42" t="s">
        <v>56</v>
      </c>
      <c r="D38" s="47" t="s">
        <v>100</v>
      </c>
      <c r="E38" s="47" t="s">
        <v>100</v>
      </c>
      <c r="F38" s="48">
        <v>420</v>
      </c>
      <c r="G38" s="49">
        <v>1</v>
      </c>
      <c r="H38" s="50">
        <v>0</v>
      </c>
      <c r="I38" s="48"/>
      <c r="J38" s="49">
        <v>1</v>
      </c>
      <c r="K38" s="46">
        <v>49</v>
      </c>
      <c r="L38" s="46">
        <v>49</v>
      </c>
    </row>
    <row r="39" spans="1:12" ht="120" x14ac:dyDescent="0.25">
      <c r="A39" s="63">
        <v>22</v>
      </c>
      <c r="B39" s="41" t="s">
        <v>37</v>
      </c>
      <c r="C39" s="42" t="s">
        <v>101</v>
      </c>
      <c r="D39" s="42" t="s">
        <v>102</v>
      </c>
      <c r="E39" s="42" t="s">
        <v>102</v>
      </c>
      <c r="F39" s="48">
        <v>420</v>
      </c>
      <c r="G39" s="49">
        <v>1</v>
      </c>
      <c r="H39" s="50">
        <v>0</v>
      </c>
      <c r="I39" s="48"/>
      <c r="J39" s="49">
        <v>1</v>
      </c>
      <c r="K39" s="46">
        <v>584</v>
      </c>
      <c r="L39" s="46">
        <v>584</v>
      </c>
    </row>
    <row r="40" spans="1:12" ht="60.75" x14ac:dyDescent="0.25">
      <c r="A40" s="63">
        <v>23</v>
      </c>
      <c r="B40" s="41" t="s">
        <v>38</v>
      </c>
      <c r="C40" s="42" t="s">
        <v>103</v>
      </c>
      <c r="D40" s="47" t="s">
        <v>104</v>
      </c>
      <c r="E40" s="47" t="s">
        <v>104</v>
      </c>
      <c r="F40" s="48">
        <v>420</v>
      </c>
      <c r="G40" s="49">
        <v>1</v>
      </c>
      <c r="H40" s="50">
        <v>0</v>
      </c>
      <c r="I40" s="48"/>
      <c r="J40" s="49">
        <v>1</v>
      </c>
      <c r="K40" s="46">
        <v>286</v>
      </c>
      <c r="L40" s="46">
        <v>286</v>
      </c>
    </row>
    <row r="41" spans="1:12" ht="48.75" x14ac:dyDescent="0.25">
      <c r="A41" s="63">
        <v>24</v>
      </c>
      <c r="B41" s="41" t="s">
        <v>37</v>
      </c>
      <c r="C41" s="42" t="s">
        <v>105</v>
      </c>
      <c r="D41" s="47" t="s">
        <v>106</v>
      </c>
      <c r="E41" s="47" t="s">
        <v>106</v>
      </c>
      <c r="F41" s="48">
        <v>420</v>
      </c>
      <c r="G41" s="49">
        <v>1</v>
      </c>
      <c r="H41" s="50">
        <v>0</v>
      </c>
      <c r="I41" s="48"/>
      <c r="J41" s="49">
        <v>1</v>
      </c>
      <c r="K41" s="46">
        <v>293</v>
      </c>
      <c r="L41" s="46">
        <v>293</v>
      </c>
    </row>
    <row r="42" spans="1:12" ht="48.75" x14ac:dyDescent="0.25">
      <c r="A42" s="63">
        <v>25</v>
      </c>
      <c r="B42" s="41" t="s">
        <v>107</v>
      </c>
      <c r="C42" s="42" t="s">
        <v>86</v>
      </c>
      <c r="D42" s="47" t="s">
        <v>108</v>
      </c>
      <c r="E42" s="47" t="s">
        <v>108</v>
      </c>
      <c r="F42" s="48">
        <v>420</v>
      </c>
      <c r="G42" s="49">
        <v>1</v>
      </c>
      <c r="H42" s="50">
        <v>0</v>
      </c>
      <c r="I42" s="48"/>
      <c r="J42" s="49">
        <v>1</v>
      </c>
      <c r="K42" s="46">
        <v>192.95</v>
      </c>
      <c r="L42" s="46">
        <v>192.95</v>
      </c>
    </row>
    <row r="43" spans="1:12" ht="108.75" x14ac:dyDescent="0.25">
      <c r="A43" s="63">
        <v>26</v>
      </c>
      <c r="B43" s="41" t="s">
        <v>42</v>
      </c>
      <c r="C43" s="42" t="s">
        <v>109</v>
      </c>
      <c r="D43" s="47" t="s">
        <v>110</v>
      </c>
      <c r="E43" s="47" t="s">
        <v>110</v>
      </c>
      <c r="F43" s="48">
        <v>420</v>
      </c>
      <c r="G43" s="49">
        <v>1</v>
      </c>
      <c r="H43" s="50">
        <v>0</v>
      </c>
      <c r="I43" s="48"/>
      <c r="J43" s="49">
        <v>1</v>
      </c>
      <c r="K43" s="46">
        <v>382.5</v>
      </c>
      <c r="L43" s="46">
        <v>382.5</v>
      </c>
    </row>
    <row r="44" spans="1:12" ht="96.75" x14ac:dyDescent="0.25">
      <c r="A44" s="63">
        <v>27</v>
      </c>
      <c r="B44" s="51" t="s">
        <v>57</v>
      </c>
      <c r="C44" s="52" t="s">
        <v>111</v>
      </c>
      <c r="D44" s="53" t="s">
        <v>74</v>
      </c>
      <c r="E44" s="53" t="s">
        <v>74</v>
      </c>
      <c r="F44" s="54">
        <v>420</v>
      </c>
      <c r="G44" s="35">
        <v>1</v>
      </c>
      <c r="H44" s="55">
        <v>0</v>
      </c>
      <c r="I44" s="54"/>
      <c r="J44" s="35">
        <v>1</v>
      </c>
      <c r="K44" s="56">
        <v>177</v>
      </c>
      <c r="L44" s="56">
        <v>177</v>
      </c>
    </row>
    <row r="45" spans="1:12" ht="48.75" x14ac:dyDescent="0.25">
      <c r="A45" s="63">
        <v>28</v>
      </c>
      <c r="B45" s="41" t="s">
        <v>44</v>
      </c>
      <c r="C45" s="42" t="s">
        <v>112</v>
      </c>
      <c r="D45" s="47" t="s">
        <v>113</v>
      </c>
      <c r="E45" s="47" t="s">
        <v>113</v>
      </c>
      <c r="F45" s="48">
        <v>420</v>
      </c>
      <c r="G45" s="49">
        <v>1</v>
      </c>
      <c r="H45" s="50">
        <v>0</v>
      </c>
      <c r="I45" s="48"/>
      <c r="J45" s="49">
        <v>1</v>
      </c>
      <c r="K45" s="46">
        <v>100</v>
      </c>
      <c r="L45" s="46">
        <v>100</v>
      </c>
    </row>
    <row r="46" spans="1:12" ht="36.75" x14ac:dyDescent="0.25">
      <c r="A46" s="63">
        <v>29</v>
      </c>
      <c r="B46" s="41" t="s">
        <v>43</v>
      </c>
      <c r="C46" s="42" t="s">
        <v>114</v>
      </c>
      <c r="D46" s="47" t="s">
        <v>115</v>
      </c>
      <c r="E46" s="47" t="s">
        <v>115</v>
      </c>
      <c r="F46" s="48">
        <v>420</v>
      </c>
      <c r="G46" s="49">
        <v>1</v>
      </c>
      <c r="H46" s="50">
        <v>0</v>
      </c>
      <c r="I46" s="48"/>
      <c r="J46" s="49">
        <v>1</v>
      </c>
      <c r="K46" s="46">
        <v>86</v>
      </c>
      <c r="L46" s="46">
        <v>86</v>
      </c>
    </row>
    <row r="47" spans="1:12" ht="60" x14ac:dyDescent="0.25">
      <c r="A47" s="63">
        <v>30</v>
      </c>
      <c r="B47" s="41" t="s">
        <v>39</v>
      </c>
      <c r="C47" s="42" t="s">
        <v>116</v>
      </c>
      <c r="D47" s="42" t="s">
        <v>117</v>
      </c>
      <c r="E47" s="42" t="s">
        <v>117</v>
      </c>
      <c r="F47" s="48">
        <v>420</v>
      </c>
      <c r="G47" s="49">
        <v>1</v>
      </c>
      <c r="H47" s="50">
        <v>0</v>
      </c>
      <c r="I47" s="48"/>
      <c r="J47" s="49">
        <v>1</v>
      </c>
      <c r="K47" s="46">
        <v>210</v>
      </c>
      <c r="L47" s="46">
        <v>210</v>
      </c>
    </row>
    <row r="48" spans="1:12" ht="36.75" x14ac:dyDescent="0.25">
      <c r="A48" s="63">
        <v>31</v>
      </c>
      <c r="B48" s="41" t="s">
        <v>118</v>
      </c>
      <c r="C48" s="42" t="s">
        <v>86</v>
      </c>
      <c r="D48" s="47" t="s">
        <v>119</v>
      </c>
      <c r="E48" s="47" t="s">
        <v>119</v>
      </c>
      <c r="F48" s="48">
        <v>420</v>
      </c>
      <c r="G48" s="49">
        <v>1</v>
      </c>
      <c r="H48" s="50">
        <v>0</v>
      </c>
      <c r="I48" s="48"/>
      <c r="J48" s="49">
        <v>1</v>
      </c>
      <c r="K48" s="46">
        <v>205.95</v>
      </c>
      <c r="L48" s="46">
        <v>205.95</v>
      </c>
    </row>
    <row r="49" spans="1:12" ht="60.75" x14ac:dyDescent="0.25">
      <c r="A49" s="63">
        <v>32</v>
      </c>
      <c r="B49" s="41" t="s">
        <v>35</v>
      </c>
      <c r="C49" s="42" t="s">
        <v>120</v>
      </c>
      <c r="D49" s="47" t="s">
        <v>121</v>
      </c>
      <c r="E49" s="47" t="s">
        <v>121</v>
      </c>
      <c r="F49" s="48">
        <v>420</v>
      </c>
      <c r="G49" s="49">
        <v>1</v>
      </c>
      <c r="H49" s="50">
        <v>0</v>
      </c>
      <c r="I49" s="48"/>
      <c r="J49" s="49">
        <v>1</v>
      </c>
      <c r="K49" s="46">
        <v>80</v>
      </c>
      <c r="L49" s="46">
        <v>80</v>
      </c>
    </row>
    <row r="50" spans="1:12" ht="60.75" x14ac:dyDescent="0.25">
      <c r="A50" s="63">
        <v>33</v>
      </c>
      <c r="B50" s="41" t="s">
        <v>35</v>
      </c>
      <c r="C50" s="42" t="s">
        <v>122</v>
      </c>
      <c r="D50" s="47" t="s">
        <v>123</v>
      </c>
      <c r="E50" s="42" t="s">
        <v>123</v>
      </c>
      <c r="F50" s="48">
        <v>420</v>
      </c>
      <c r="G50" s="49">
        <v>1</v>
      </c>
      <c r="H50" s="50">
        <v>0</v>
      </c>
      <c r="I50" s="48"/>
      <c r="J50" s="49">
        <v>1</v>
      </c>
      <c r="K50" s="46">
        <v>434</v>
      </c>
      <c r="L50" s="46">
        <v>434</v>
      </c>
    </row>
    <row r="51" spans="1:12" ht="60.75" x14ac:dyDescent="0.25">
      <c r="A51" s="63">
        <v>34</v>
      </c>
      <c r="B51" s="41" t="s">
        <v>39</v>
      </c>
      <c r="C51" s="42" t="s">
        <v>45</v>
      </c>
      <c r="D51" s="47" t="s">
        <v>124</v>
      </c>
      <c r="E51" s="47" t="s">
        <v>125</v>
      </c>
      <c r="F51" s="48">
        <v>420</v>
      </c>
      <c r="G51" s="49">
        <v>1</v>
      </c>
      <c r="H51" s="50">
        <v>0</v>
      </c>
      <c r="I51" s="48"/>
      <c r="J51" s="49">
        <v>1</v>
      </c>
      <c r="K51" s="46">
        <v>155</v>
      </c>
      <c r="L51" s="46">
        <v>155</v>
      </c>
    </row>
    <row r="52" spans="1:12" ht="84.75" x14ac:dyDescent="0.25">
      <c r="A52" s="63">
        <v>35</v>
      </c>
      <c r="B52" s="41" t="s">
        <v>34</v>
      </c>
      <c r="C52" s="42" t="s">
        <v>68</v>
      </c>
      <c r="D52" s="47" t="s">
        <v>54</v>
      </c>
      <c r="E52" s="47" t="s">
        <v>54</v>
      </c>
      <c r="F52" s="48">
        <v>420</v>
      </c>
      <c r="G52" s="49">
        <v>1</v>
      </c>
      <c r="H52" s="50">
        <v>0</v>
      </c>
      <c r="I52" s="48"/>
      <c r="J52" s="49">
        <v>1</v>
      </c>
      <c r="K52" s="46">
        <v>290</v>
      </c>
      <c r="L52" s="46">
        <v>290</v>
      </c>
    </row>
    <row r="53" spans="1:12" ht="300.75" x14ac:dyDescent="0.25">
      <c r="A53" s="63">
        <v>36</v>
      </c>
      <c r="B53" s="41" t="s">
        <v>34</v>
      </c>
      <c r="C53" s="42" t="s">
        <v>126</v>
      </c>
      <c r="D53" s="47" t="s">
        <v>127</v>
      </c>
      <c r="E53" s="47" t="s">
        <v>127</v>
      </c>
      <c r="F53" s="48">
        <v>420</v>
      </c>
      <c r="G53" s="49">
        <v>1</v>
      </c>
      <c r="H53" s="50">
        <v>0</v>
      </c>
      <c r="I53" s="48"/>
      <c r="J53" s="49">
        <v>1</v>
      </c>
      <c r="K53" s="46">
        <v>810.5</v>
      </c>
      <c r="L53" s="46">
        <v>810.5</v>
      </c>
    </row>
    <row r="54" spans="1:12" ht="24.75" x14ac:dyDescent="0.25">
      <c r="A54" s="63">
        <v>37</v>
      </c>
      <c r="B54" s="41" t="s">
        <v>47</v>
      </c>
      <c r="C54" s="42" t="s">
        <v>128</v>
      </c>
      <c r="D54" s="47" t="s">
        <v>58</v>
      </c>
      <c r="E54" s="47" t="s">
        <v>58</v>
      </c>
      <c r="F54" s="48">
        <v>420</v>
      </c>
      <c r="G54" s="49">
        <v>1</v>
      </c>
      <c r="H54" s="50">
        <v>0</v>
      </c>
      <c r="I54" s="48"/>
      <c r="J54" s="49">
        <v>1</v>
      </c>
      <c r="K54" s="46">
        <v>189</v>
      </c>
      <c r="L54" s="46">
        <v>189</v>
      </c>
    </row>
    <row r="55" spans="1:12" ht="48.75" x14ac:dyDescent="0.25">
      <c r="A55" s="63">
        <v>38</v>
      </c>
      <c r="B55" s="41" t="s">
        <v>129</v>
      </c>
      <c r="C55" s="42" t="s">
        <v>52</v>
      </c>
      <c r="D55" s="47" t="s">
        <v>53</v>
      </c>
      <c r="E55" s="47" t="s">
        <v>53</v>
      </c>
      <c r="F55" s="48">
        <v>420</v>
      </c>
      <c r="G55" s="49">
        <v>1</v>
      </c>
      <c r="H55" s="50">
        <v>0</v>
      </c>
      <c r="I55" s="48"/>
      <c r="J55" s="49">
        <v>1</v>
      </c>
      <c r="K55" s="46">
        <v>210</v>
      </c>
      <c r="L55" s="46">
        <v>210</v>
      </c>
    </row>
    <row r="56" spans="1:12" ht="48.75" x14ac:dyDescent="0.25">
      <c r="A56" s="63">
        <v>39</v>
      </c>
      <c r="B56" s="41" t="s">
        <v>50</v>
      </c>
      <c r="C56" s="42" t="s">
        <v>130</v>
      </c>
      <c r="D56" s="47" t="s">
        <v>51</v>
      </c>
      <c r="E56" s="47" t="s">
        <v>51</v>
      </c>
      <c r="F56" s="48">
        <v>420</v>
      </c>
      <c r="G56" s="49">
        <v>1</v>
      </c>
      <c r="H56" s="50">
        <v>0</v>
      </c>
      <c r="I56" s="48"/>
      <c r="J56" s="49">
        <v>1</v>
      </c>
      <c r="K56" s="46">
        <v>210</v>
      </c>
      <c r="L56" s="46">
        <v>210</v>
      </c>
    </row>
    <row r="57" spans="1:12" ht="96.75" x14ac:dyDescent="0.25">
      <c r="A57" s="63">
        <v>40</v>
      </c>
      <c r="B57" s="41" t="s">
        <v>40</v>
      </c>
      <c r="C57" s="42" t="s">
        <v>131</v>
      </c>
      <c r="D57" s="47" t="s">
        <v>132</v>
      </c>
      <c r="E57" s="47" t="s">
        <v>132</v>
      </c>
      <c r="F57" s="48">
        <v>420</v>
      </c>
      <c r="G57" s="49">
        <v>1</v>
      </c>
      <c r="H57" s="50">
        <v>0</v>
      </c>
      <c r="I57" s="48"/>
      <c r="J57" s="49">
        <v>1</v>
      </c>
      <c r="K57" s="46">
        <v>423.5</v>
      </c>
      <c r="L57" s="46">
        <v>423.5</v>
      </c>
    </row>
    <row r="58" spans="1:12" ht="84.75" x14ac:dyDescent="0.25">
      <c r="A58" s="63">
        <v>41</v>
      </c>
      <c r="B58" s="41" t="s">
        <v>133</v>
      </c>
      <c r="C58" s="42" t="s">
        <v>134</v>
      </c>
      <c r="D58" s="47" t="s">
        <v>135</v>
      </c>
      <c r="E58" s="47" t="s">
        <v>135</v>
      </c>
      <c r="F58" s="48">
        <v>420</v>
      </c>
      <c r="G58" s="49">
        <v>1</v>
      </c>
      <c r="H58" s="50">
        <v>0</v>
      </c>
      <c r="I58" s="48"/>
      <c r="J58" s="49">
        <v>1</v>
      </c>
      <c r="K58" s="46">
        <v>212.5</v>
      </c>
      <c r="L58" s="46">
        <v>212.5</v>
      </c>
    </row>
    <row r="59" spans="1:12" ht="48.75" x14ac:dyDescent="0.25">
      <c r="A59" s="63">
        <v>42</v>
      </c>
      <c r="B59" s="41" t="s">
        <v>133</v>
      </c>
      <c r="C59" s="42" t="s">
        <v>64</v>
      </c>
      <c r="D59" s="47" t="s">
        <v>136</v>
      </c>
      <c r="E59" s="47" t="s">
        <v>136</v>
      </c>
      <c r="F59" s="48">
        <v>420</v>
      </c>
      <c r="G59" s="49">
        <v>1</v>
      </c>
      <c r="H59" s="50">
        <v>0</v>
      </c>
      <c r="I59" s="48"/>
      <c r="J59" s="49">
        <v>1</v>
      </c>
      <c r="K59" s="46">
        <v>369</v>
      </c>
      <c r="L59" s="46">
        <v>369</v>
      </c>
    </row>
    <row r="60" spans="1:12" ht="84.75" x14ac:dyDescent="0.25">
      <c r="A60" s="63">
        <v>43</v>
      </c>
      <c r="B60" s="41" t="s">
        <v>36</v>
      </c>
      <c r="C60" s="42" t="s">
        <v>137</v>
      </c>
      <c r="D60" s="47" t="s">
        <v>138</v>
      </c>
      <c r="E60" s="47" t="s">
        <v>138</v>
      </c>
      <c r="F60" s="48">
        <v>420</v>
      </c>
      <c r="G60" s="49">
        <v>1</v>
      </c>
      <c r="H60" s="50">
        <v>0</v>
      </c>
      <c r="I60" s="48"/>
      <c r="J60" s="49">
        <v>1</v>
      </c>
      <c r="K60" s="46">
        <v>426</v>
      </c>
      <c r="L60" s="46">
        <v>426</v>
      </c>
    </row>
    <row r="61" spans="1:12" ht="24.75" x14ac:dyDescent="0.25">
      <c r="A61" s="63">
        <v>44</v>
      </c>
      <c r="B61" s="59" t="s">
        <v>36</v>
      </c>
      <c r="C61" s="57" t="s">
        <v>139</v>
      </c>
      <c r="D61" s="58" t="s">
        <v>140</v>
      </c>
      <c r="E61" s="58" t="s">
        <v>140</v>
      </c>
      <c r="F61" s="60">
        <v>420</v>
      </c>
      <c r="G61" s="61">
        <v>1</v>
      </c>
      <c r="H61" s="62">
        <v>0</v>
      </c>
      <c r="I61" s="60"/>
      <c r="J61" s="61">
        <v>1</v>
      </c>
      <c r="K61" s="46">
        <v>397.5</v>
      </c>
      <c r="L61" s="46">
        <v>397.5</v>
      </c>
    </row>
    <row r="62" spans="1:12" ht="96.75" x14ac:dyDescent="0.25">
      <c r="A62" s="63">
        <v>45</v>
      </c>
      <c r="B62" s="41" t="s">
        <v>42</v>
      </c>
      <c r="C62" s="42" t="s">
        <v>141</v>
      </c>
      <c r="D62" s="47" t="s">
        <v>142</v>
      </c>
      <c r="E62" s="47" t="s">
        <v>142</v>
      </c>
      <c r="F62" s="48">
        <v>420</v>
      </c>
      <c r="G62" s="49">
        <v>1</v>
      </c>
      <c r="H62" s="50">
        <v>0</v>
      </c>
      <c r="I62" s="48"/>
      <c r="J62" s="49">
        <v>1</v>
      </c>
      <c r="K62" s="46">
        <v>382</v>
      </c>
      <c r="L62" s="46">
        <v>382</v>
      </c>
    </row>
    <row r="63" spans="1:12" ht="36" x14ac:dyDescent="0.25">
      <c r="A63" s="63">
        <v>46</v>
      </c>
      <c r="B63" s="41" t="s">
        <v>42</v>
      </c>
      <c r="C63" s="42" t="s">
        <v>114</v>
      </c>
      <c r="D63" s="42" t="s">
        <v>143</v>
      </c>
      <c r="E63" s="42" t="s">
        <v>143</v>
      </c>
      <c r="F63" s="48">
        <v>420</v>
      </c>
      <c r="G63" s="49">
        <v>1</v>
      </c>
      <c r="H63" s="50">
        <v>0</v>
      </c>
      <c r="I63" s="48"/>
      <c r="J63" s="49">
        <v>1</v>
      </c>
      <c r="K63" s="46">
        <v>87</v>
      </c>
      <c r="L63" s="46">
        <v>87</v>
      </c>
    </row>
    <row r="64" spans="1:12" ht="36.75" x14ac:dyDescent="0.25">
      <c r="A64" s="63">
        <v>47</v>
      </c>
      <c r="B64" s="41" t="s">
        <v>59</v>
      </c>
      <c r="C64" s="42" t="s">
        <v>41</v>
      </c>
      <c r="D64" s="47" t="s">
        <v>48</v>
      </c>
      <c r="E64" s="47" t="s">
        <v>48</v>
      </c>
      <c r="F64" s="48">
        <v>420</v>
      </c>
      <c r="G64" s="49">
        <v>1</v>
      </c>
      <c r="H64" s="50">
        <v>0</v>
      </c>
      <c r="I64" s="48"/>
      <c r="J64" s="49">
        <v>1</v>
      </c>
      <c r="K64" s="46">
        <v>178</v>
      </c>
      <c r="L64" s="46">
        <v>178</v>
      </c>
    </row>
    <row r="65" spans="1:12" ht="72.75" x14ac:dyDescent="0.25">
      <c r="A65" s="63">
        <v>48</v>
      </c>
      <c r="B65" s="41" t="s">
        <v>40</v>
      </c>
      <c r="C65" s="42" t="s">
        <v>141</v>
      </c>
      <c r="D65" s="47" t="s">
        <v>144</v>
      </c>
      <c r="E65" s="47" t="s">
        <v>144</v>
      </c>
      <c r="F65" s="48">
        <v>420</v>
      </c>
      <c r="G65" s="49">
        <v>1</v>
      </c>
      <c r="H65" s="50">
        <v>0</v>
      </c>
      <c r="I65" s="48"/>
      <c r="J65" s="49">
        <v>1</v>
      </c>
      <c r="K65" s="46">
        <v>383</v>
      </c>
      <c r="L65" s="46">
        <v>383</v>
      </c>
    </row>
    <row r="66" spans="1:12" ht="72.75" x14ac:dyDescent="0.25">
      <c r="A66" s="63">
        <v>49</v>
      </c>
      <c r="B66" s="41" t="s">
        <v>40</v>
      </c>
      <c r="C66" s="42" t="s">
        <v>145</v>
      </c>
      <c r="D66" s="47" t="s">
        <v>144</v>
      </c>
      <c r="E66" s="47" t="s">
        <v>144</v>
      </c>
      <c r="F66" s="48">
        <v>420</v>
      </c>
      <c r="G66" s="49">
        <v>1</v>
      </c>
      <c r="H66" s="50">
        <v>0</v>
      </c>
      <c r="I66" s="48"/>
      <c r="J66" s="49">
        <v>1</v>
      </c>
      <c r="K66" s="46">
        <v>145</v>
      </c>
      <c r="L66" s="46">
        <v>145</v>
      </c>
    </row>
    <row r="67" spans="1:12" ht="72.75" x14ac:dyDescent="0.25">
      <c r="A67" s="63">
        <v>50</v>
      </c>
      <c r="B67" s="41" t="s">
        <v>60</v>
      </c>
      <c r="C67" s="42" t="s">
        <v>146</v>
      </c>
      <c r="D67" s="47" t="s">
        <v>144</v>
      </c>
      <c r="E67" s="47" t="s">
        <v>144</v>
      </c>
      <c r="F67" s="48">
        <v>420</v>
      </c>
      <c r="G67" s="49">
        <v>1</v>
      </c>
      <c r="H67" s="50">
        <v>0</v>
      </c>
      <c r="I67" s="48"/>
      <c r="J67" s="49">
        <v>1</v>
      </c>
      <c r="K67" s="46">
        <v>173</v>
      </c>
      <c r="L67" s="46">
        <v>173</v>
      </c>
    </row>
    <row r="68" spans="1:12" ht="63" customHeight="1" x14ac:dyDescent="0.25">
      <c r="A68" s="63">
        <v>51</v>
      </c>
      <c r="B68" s="41" t="s">
        <v>60</v>
      </c>
      <c r="C68" s="42" t="s">
        <v>147</v>
      </c>
      <c r="D68" s="47" t="s">
        <v>136</v>
      </c>
      <c r="E68" s="47" t="s">
        <v>136</v>
      </c>
      <c r="F68" s="48">
        <v>420</v>
      </c>
      <c r="G68" s="49">
        <v>1</v>
      </c>
      <c r="H68" s="50">
        <v>0</v>
      </c>
      <c r="I68" s="48"/>
      <c r="J68" s="49">
        <v>1</v>
      </c>
      <c r="K68" s="46">
        <v>491</v>
      </c>
      <c r="L68" s="46">
        <v>491</v>
      </c>
    </row>
    <row r="69" spans="1:12" ht="72.75" x14ac:dyDescent="0.25">
      <c r="A69" s="63">
        <v>52</v>
      </c>
      <c r="B69" s="41" t="s">
        <v>60</v>
      </c>
      <c r="C69" s="42" t="s">
        <v>148</v>
      </c>
      <c r="D69" s="47" t="s">
        <v>144</v>
      </c>
      <c r="E69" s="47" t="s">
        <v>144</v>
      </c>
      <c r="F69" s="48">
        <v>420</v>
      </c>
      <c r="G69" s="49">
        <v>1</v>
      </c>
      <c r="H69" s="50">
        <v>0</v>
      </c>
      <c r="I69" s="48"/>
      <c r="J69" s="49">
        <v>1</v>
      </c>
      <c r="K69" s="46">
        <v>120</v>
      </c>
      <c r="L69" s="46">
        <v>120</v>
      </c>
    </row>
    <row r="70" spans="1:12" ht="72.75" x14ac:dyDescent="0.25">
      <c r="A70" s="63">
        <v>53</v>
      </c>
      <c r="B70" s="41" t="s">
        <v>43</v>
      </c>
      <c r="C70" s="42" t="s">
        <v>148</v>
      </c>
      <c r="D70" s="47" t="s">
        <v>144</v>
      </c>
      <c r="E70" s="47" t="s">
        <v>144</v>
      </c>
      <c r="F70" s="48">
        <v>420</v>
      </c>
      <c r="G70" s="49">
        <v>1</v>
      </c>
      <c r="H70" s="50">
        <v>0</v>
      </c>
      <c r="I70" s="48"/>
      <c r="J70" s="49">
        <v>1</v>
      </c>
      <c r="K70" s="46">
        <v>120</v>
      </c>
      <c r="L70" s="46">
        <v>120</v>
      </c>
    </row>
    <row r="71" spans="1:12" ht="96.75" x14ac:dyDescent="0.25">
      <c r="A71" s="63">
        <v>54</v>
      </c>
      <c r="B71" s="41" t="s">
        <v>43</v>
      </c>
      <c r="C71" s="42" t="s">
        <v>149</v>
      </c>
      <c r="D71" s="47" t="s">
        <v>150</v>
      </c>
      <c r="E71" s="47" t="s">
        <v>150</v>
      </c>
      <c r="F71" s="48">
        <v>420</v>
      </c>
      <c r="G71" s="49">
        <v>1</v>
      </c>
      <c r="H71" s="50">
        <v>0</v>
      </c>
      <c r="I71" s="48"/>
      <c r="J71" s="49">
        <v>1</v>
      </c>
      <c r="K71" s="46">
        <v>422.5</v>
      </c>
      <c r="L71" s="46">
        <v>422.5</v>
      </c>
    </row>
    <row r="72" spans="1:12" ht="18.75" x14ac:dyDescent="0.3">
      <c r="A72" s="75" t="s">
        <v>17</v>
      </c>
      <c r="B72" s="75"/>
      <c r="C72" s="75"/>
      <c r="D72" s="75"/>
      <c r="E72" s="75"/>
      <c r="F72" s="75"/>
      <c r="G72" s="75"/>
      <c r="H72" s="75"/>
      <c r="I72" s="75"/>
      <c r="J72" s="75"/>
      <c r="K72" s="37">
        <f>SUM(K18:K71)</f>
        <v>14757.599999999999</v>
      </c>
      <c r="L72" s="37">
        <f>SUM(L18:L71)</f>
        <v>14757.599999999999</v>
      </c>
    </row>
    <row r="83" spans="1:11" x14ac:dyDescent="0.25">
      <c r="A83" s="74" t="s">
        <v>152</v>
      </c>
      <c r="B83" s="74"/>
      <c r="C83" s="74" t="s">
        <v>153</v>
      </c>
      <c r="D83" s="74"/>
      <c r="E83" s="74"/>
      <c r="F83" s="74" t="s">
        <v>32</v>
      </c>
      <c r="G83" s="74"/>
      <c r="H83" s="74"/>
      <c r="I83" s="74"/>
      <c r="J83" s="74"/>
      <c r="K83" s="74"/>
    </row>
    <row r="84" spans="1:11" x14ac:dyDescent="0.25">
      <c r="A84" s="39"/>
      <c r="B84" s="38" t="s">
        <v>30</v>
      </c>
      <c r="C84" s="82" t="s">
        <v>154</v>
      </c>
      <c r="D84" s="82"/>
      <c r="E84" s="82"/>
      <c r="F84" s="82" t="s">
        <v>155</v>
      </c>
      <c r="G84" s="82"/>
      <c r="H84" s="82"/>
      <c r="I84" s="82"/>
      <c r="J84" s="82"/>
      <c r="K84" s="82"/>
    </row>
    <row r="85" spans="1:11" x14ac:dyDescent="0.25">
      <c r="A85" s="39"/>
      <c r="B85" s="38"/>
      <c r="C85" s="82"/>
      <c r="D85" s="82"/>
      <c r="E85" s="82"/>
      <c r="F85" s="36"/>
      <c r="G85" s="36"/>
      <c r="H85" s="36" t="s">
        <v>15</v>
      </c>
      <c r="I85" s="36"/>
      <c r="J85" s="40"/>
      <c r="K85" s="40"/>
    </row>
    <row r="86" spans="1:11" x14ac:dyDescent="0.25">
      <c r="A86" s="81" t="s">
        <v>156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</row>
    <row r="87" spans="1:11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</row>
  </sheetData>
  <mergeCells count="27">
    <mergeCell ref="A86:K87"/>
    <mergeCell ref="C84:E84"/>
    <mergeCell ref="F84:K84"/>
    <mergeCell ref="C85:E85"/>
    <mergeCell ref="H16:I16"/>
    <mergeCell ref="J16:J17"/>
    <mergeCell ref="K16:K17"/>
    <mergeCell ref="L16:L17"/>
    <mergeCell ref="A83:B83"/>
    <mergeCell ref="C83:E83"/>
    <mergeCell ref="F83:K83"/>
    <mergeCell ref="A72:J72"/>
    <mergeCell ref="F14:F17"/>
    <mergeCell ref="A14:A17"/>
    <mergeCell ref="B14:B17"/>
    <mergeCell ref="C14:C17"/>
    <mergeCell ref="D14:D17"/>
    <mergeCell ref="E14:E17"/>
    <mergeCell ref="G14:G17"/>
    <mergeCell ref="H14:L14"/>
    <mergeCell ref="H15:L15"/>
    <mergeCell ref="C12:L12"/>
    <mergeCell ref="A6:L6"/>
    <mergeCell ref="A7:L7"/>
    <mergeCell ref="G9:I9"/>
    <mergeCell ref="J9:L9"/>
    <mergeCell ref="J10:L10"/>
  </mergeCells>
  <phoneticPr fontId="2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3BED-E33C-4E90-9FC1-14A5319672B3}">
  <sheetPr>
    <pageSetUpPr fitToPage="1"/>
  </sheetPr>
  <dimension ref="A3:M42"/>
  <sheetViews>
    <sheetView topLeftCell="A24" workbookViewId="0">
      <selection activeCell="B32" sqref="B32"/>
    </sheetView>
  </sheetViews>
  <sheetFormatPr baseColWidth="10" defaultColWidth="11.42578125" defaultRowHeight="15" x14ac:dyDescent="0.25"/>
  <cols>
    <col min="1" max="1" width="4.7109375" style="1" customWidth="1"/>
    <col min="2" max="2" width="37" style="1" customWidth="1"/>
    <col min="3" max="3" width="19.42578125" style="1" customWidth="1"/>
    <col min="4" max="4" width="23.140625" style="1" customWidth="1"/>
    <col min="5" max="6" width="18.28515625" style="1" customWidth="1"/>
    <col min="7" max="7" width="18.140625" style="1" customWidth="1"/>
    <col min="8" max="8" width="11" style="1" customWidth="1"/>
    <col min="9" max="9" width="13.7109375" style="1" customWidth="1"/>
    <col min="10" max="10" width="17" style="1" customWidth="1"/>
    <col min="11" max="11" width="16" style="1" customWidth="1"/>
    <col min="12" max="12" width="14.42578125" style="1" customWidth="1"/>
    <col min="13" max="256" width="11.42578125" style="1"/>
    <col min="257" max="257" width="4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4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4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4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4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4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4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4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4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4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4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4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4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4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4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4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4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4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4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4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4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4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4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4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4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4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4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4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4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4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4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4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4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4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4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4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4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4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4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4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4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4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4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4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4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4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4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4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4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4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4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4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4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4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4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4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4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4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4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4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4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4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4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3" spans="1:13" x14ac:dyDescent="0.25">
      <c r="D3" s="1" t="s">
        <v>18</v>
      </c>
    </row>
    <row r="6" spans="1:13" x14ac:dyDescent="0.25">
      <c r="A6" s="67" t="s">
        <v>19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3" ht="15.75" customHeight="1" x14ac:dyDescent="0.25">
      <c r="A7" s="67" t="s">
        <v>20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9" spans="1:13" ht="21" thickBot="1" x14ac:dyDescent="0.35">
      <c r="A9" s="5" t="s">
        <v>21</v>
      </c>
      <c r="B9" s="6"/>
      <c r="C9" s="6"/>
      <c r="D9" s="6"/>
      <c r="E9" s="6"/>
      <c r="F9" s="6"/>
      <c r="G9" s="68"/>
      <c r="H9" s="68"/>
      <c r="I9" s="68"/>
      <c r="J9" s="69" t="s">
        <v>151</v>
      </c>
      <c r="K9" s="69"/>
      <c r="L9" s="69"/>
    </row>
    <row r="10" spans="1:13" ht="14.2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70"/>
      <c r="K10" s="70"/>
      <c r="L10" s="70"/>
    </row>
    <row r="11" spans="1:13" ht="9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3" ht="21" thickBot="1" x14ac:dyDescent="0.35">
      <c r="A12" s="8" t="s">
        <v>22</v>
      </c>
      <c r="B12" s="6"/>
      <c r="C12" s="66" t="s">
        <v>23</v>
      </c>
      <c r="D12" s="66"/>
      <c r="E12" s="66"/>
      <c r="F12" s="66"/>
      <c r="G12" s="66"/>
      <c r="H12" s="66"/>
      <c r="I12" s="66"/>
      <c r="J12" s="66"/>
      <c r="K12" s="66"/>
      <c r="L12" s="66"/>
    </row>
    <row r="13" spans="1:13" ht="15" customHeight="1" thickBo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0" t="s">
        <v>24</v>
      </c>
      <c r="M13" s="11"/>
    </row>
    <row r="14" spans="1:13" ht="25.5" customHeight="1" thickTop="1" x14ac:dyDescent="0.25">
      <c r="A14" s="91" t="s">
        <v>0</v>
      </c>
      <c r="B14" s="94" t="s">
        <v>1</v>
      </c>
      <c r="C14" s="94" t="s">
        <v>2</v>
      </c>
      <c r="D14" s="94" t="s">
        <v>3</v>
      </c>
      <c r="E14" s="94" t="s">
        <v>4</v>
      </c>
      <c r="F14" s="94" t="s">
        <v>5</v>
      </c>
      <c r="G14" s="94" t="s">
        <v>6</v>
      </c>
      <c r="H14" s="97" t="s">
        <v>7</v>
      </c>
      <c r="I14" s="98"/>
      <c r="J14" s="98"/>
      <c r="K14" s="98"/>
      <c r="L14" s="99"/>
    </row>
    <row r="15" spans="1:13" ht="25.5" customHeight="1" x14ac:dyDescent="0.25">
      <c r="A15" s="92"/>
      <c r="B15" s="95"/>
      <c r="C15" s="95"/>
      <c r="D15" s="95"/>
      <c r="E15" s="95"/>
      <c r="F15" s="95"/>
      <c r="G15" s="95"/>
      <c r="H15" s="100" t="s">
        <v>8</v>
      </c>
      <c r="I15" s="101"/>
      <c r="J15" s="101"/>
      <c r="K15" s="101"/>
      <c r="L15" s="102"/>
    </row>
    <row r="16" spans="1:13" ht="24" customHeight="1" x14ac:dyDescent="0.25">
      <c r="A16" s="92"/>
      <c r="B16" s="95"/>
      <c r="C16" s="95"/>
      <c r="D16" s="95"/>
      <c r="E16" s="95"/>
      <c r="F16" s="95"/>
      <c r="G16" s="95"/>
      <c r="H16" s="103" t="s">
        <v>9</v>
      </c>
      <c r="I16" s="104"/>
      <c r="J16" s="95" t="s">
        <v>10</v>
      </c>
      <c r="K16" s="95" t="s">
        <v>11</v>
      </c>
      <c r="L16" s="105" t="s">
        <v>12</v>
      </c>
    </row>
    <row r="17" spans="1:12" ht="61.5" customHeight="1" thickBot="1" x14ac:dyDescent="0.3">
      <c r="A17" s="93"/>
      <c r="B17" s="96"/>
      <c r="C17" s="96"/>
      <c r="D17" s="96"/>
      <c r="E17" s="96"/>
      <c r="F17" s="96"/>
      <c r="G17" s="96"/>
      <c r="H17" s="12" t="s">
        <v>13</v>
      </c>
      <c r="I17" s="13" t="s">
        <v>14</v>
      </c>
      <c r="J17" s="96"/>
      <c r="K17" s="96"/>
      <c r="L17" s="106"/>
    </row>
    <row r="18" spans="1:12" ht="24.95" customHeight="1" thickTop="1" x14ac:dyDescent="0.25">
      <c r="A18" s="14"/>
      <c r="B18" s="15"/>
      <c r="C18" s="16"/>
      <c r="D18" s="16"/>
      <c r="E18" s="16"/>
      <c r="F18" s="17"/>
      <c r="G18" s="18"/>
      <c r="H18" s="19"/>
      <c r="I18" s="20"/>
      <c r="J18" s="18"/>
      <c r="K18" s="20"/>
      <c r="L18" s="21">
        <f t="shared" ref="L18:L27" si="0">(H18+K18)</f>
        <v>0</v>
      </c>
    </row>
    <row r="19" spans="1:12" ht="24.95" customHeight="1" x14ac:dyDescent="0.25">
      <c r="A19" s="22"/>
      <c r="B19" s="15"/>
      <c r="C19" s="15"/>
      <c r="D19" s="16"/>
      <c r="E19" s="23"/>
      <c r="F19" s="17"/>
      <c r="G19" s="18"/>
      <c r="H19" s="19"/>
      <c r="I19" s="20"/>
      <c r="J19" s="18"/>
      <c r="K19" s="20"/>
      <c r="L19" s="21">
        <f t="shared" si="0"/>
        <v>0</v>
      </c>
    </row>
    <row r="20" spans="1:12" ht="24.95" customHeight="1" x14ac:dyDescent="0.25">
      <c r="A20" s="22"/>
      <c r="B20" s="15"/>
      <c r="C20" s="16"/>
      <c r="D20" s="16"/>
      <c r="E20" s="23"/>
      <c r="F20" s="17"/>
      <c r="G20" s="18"/>
      <c r="H20" s="19"/>
      <c r="I20" s="20"/>
      <c r="J20" s="18"/>
      <c r="K20" s="20"/>
      <c r="L20" s="21">
        <f t="shared" si="0"/>
        <v>0</v>
      </c>
    </row>
    <row r="21" spans="1:12" ht="24.95" customHeight="1" x14ac:dyDescent="0.25">
      <c r="A21" s="14"/>
      <c r="B21" s="15"/>
      <c r="C21" s="15"/>
      <c r="D21" s="16"/>
      <c r="E21" s="23"/>
      <c r="F21" s="17"/>
      <c r="G21" s="18"/>
      <c r="H21" s="19"/>
      <c r="I21" s="20"/>
      <c r="J21" s="18"/>
      <c r="K21" s="20"/>
      <c r="L21" s="21">
        <f t="shared" si="0"/>
        <v>0</v>
      </c>
    </row>
    <row r="22" spans="1:12" ht="24.95" customHeight="1" x14ac:dyDescent="0.25">
      <c r="A22" s="14"/>
      <c r="B22" s="15"/>
      <c r="C22" s="15"/>
      <c r="D22" s="16"/>
      <c r="E22" s="23"/>
      <c r="F22" s="17"/>
      <c r="G22" s="18"/>
      <c r="H22" s="19"/>
      <c r="I22" s="20"/>
      <c r="J22" s="18"/>
      <c r="K22" s="20"/>
      <c r="L22" s="21">
        <f t="shared" si="0"/>
        <v>0</v>
      </c>
    </row>
    <row r="23" spans="1:12" ht="24.95" customHeight="1" x14ac:dyDescent="0.25">
      <c r="A23" s="14"/>
      <c r="B23" s="15"/>
      <c r="C23" s="16"/>
      <c r="D23" s="16"/>
      <c r="E23" s="16"/>
      <c r="F23" s="17"/>
      <c r="G23" s="18"/>
      <c r="H23" s="19"/>
      <c r="I23" s="20"/>
      <c r="J23" s="18"/>
      <c r="K23" s="20"/>
      <c r="L23" s="21">
        <f t="shared" si="0"/>
        <v>0</v>
      </c>
    </row>
    <row r="24" spans="1:12" ht="24.95" customHeight="1" x14ac:dyDescent="0.25">
      <c r="A24" s="14"/>
      <c r="B24" s="15"/>
      <c r="C24" s="16"/>
      <c r="D24" s="16"/>
      <c r="E24" s="16"/>
      <c r="F24" s="17"/>
      <c r="G24" s="18"/>
      <c r="H24" s="19"/>
      <c r="I24" s="20"/>
      <c r="J24" s="18"/>
      <c r="K24" s="20"/>
      <c r="L24" s="21"/>
    </row>
    <row r="25" spans="1:12" ht="24.95" customHeight="1" x14ac:dyDescent="0.25">
      <c r="A25" s="14"/>
      <c r="B25" s="15"/>
      <c r="C25" s="16"/>
      <c r="D25" s="16"/>
      <c r="E25" s="16"/>
      <c r="F25" s="17"/>
      <c r="G25" s="18"/>
      <c r="H25" s="19"/>
      <c r="I25" s="20"/>
      <c r="J25" s="18"/>
      <c r="K25" s="20"/>
      <c r="L25" s="21"/>
    </row>
    <row r="26" spans="1:12" ht="24.95" customHeight="1" x14ac:dyDescent="0.25">
      <c r="A26" s="14"/>
      <c r="B26" s="15"/>
      <c r="C26" s="16"/>
      <c r="D26" s="16"/>
      <c r="E26" s="16"/>
      <c r="F26" s="17"/>
      <c r="G26" s="18"/>
      <c r="H26" s="19"/>
      <c r="I26" s="20"/>
      <c r="J26" s="18"/>
      <c r="K26" s="20"/>
      <c r="L26" s="21">
        <f t="shared" si="0"/>
        <v>0</v>
      </c>
    </row>
    <row r="27" spans="1:12" ht="17.25" customHeight="1" thickBot="1" x14ac:dyDescent="0.3">
      <c r="A27" s="14"/>
      <c r="B27" s="15"/>
      <c r="C27" s="16"/>
      <c r="D27" s="16"/>
      <c r="E27" s="16"/>
      <c r="F27" s="17"/>
      <c r="G27" s="18"/>
      <c r="H27" s="19"/>
      <c r="I27" s="20"/>
      <c r="J27" s="18"/>
      <c r="K27" s="20"/>
      <c r="L27" s="21">
        <f t="shared" si="0"/>
        <v>0</v>
      </c>
    </row>
    <row r="28" spans="1:12" ht="24.95" customHeight="1" thickTop="1" thickBot="1" x14ac:dyDescent="0.3">
      <c r="A28" s="84" t="s">
        <v>17</v>
      </c>
      <c r="B28" s="85"/>
      <c r="C28" s="85"/>
      <c r="D28" s="85"/>
      <c r="E28" s="85"/>
      <c r="F28" s="85"/>
      <c r="G28" s="85"/>
      <c r="H28" s="85"/>
      <c r="I28" s="85"/>
      <c r="J28" s="85"/>
      <c r="K28" s="86"/>
      <c r="L28" s="24">
        <f>SUM(L18:L27)</f>
        <v>0</v>
      </c>
    </row>
    <row r="29" spans="1:12" ht="24.95" customHeight="1" thickTop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6"/>
    </row>
    <row r="30" spans="1:12" ht="24.9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1:12" ht="24.9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6"/>
    </row>
    <row r="32" spans="1:12" ht="24.9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6"/>
    </row>
    <row r="33" spans="1:13" ht="24.9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6"/>
    </row>
    <row r="34" spans="1:13" ht="24.9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</row>
    <row r="35" spans="1:13" ht="27.75" customHeight="1" x14ac:dyDescent="0.25">
      <c r="A35" s="87"/>
      <c r="B35" s="87"/>
      <c r="C35" s="87"/>
      <c r="D35" s="87"/>
      <c r="E35" s="87"/>
      <c r="F35" s="27"/>
      <c r="G35" s="27"/>
      <c r="H35" s="28" t="s">
        <v>25</v>
      </c>
      <c r="I35" s="67"/>
      <c r="J35" s="67"/>
      <c r="K35" s="67"/>
      <c r="L35" s="29"/>
    </row>
    <row r="36" spans="1:13" x14ac:dyDescent="0.25">
      <c r="A36" s="29"/>
      <c r="B36" s="32" t="s">
        <v>29</v>
      </c>
      <c r="C36" s="82" t="s">
        <v>31</v>
      </c>
      <c r="D36" s="82"/>
      <c r="E36" s="82"/>
      <c r="F36" s="27"/>
      <c r="G36" s="27"/>
      <c r="H36" s="89" t="s">
        <v>32</v>
      </c>
      <c r="I36" s="89"/>
      <c r="J36" s="89"/>
      <c r="K36" s="89"/>
      <c r="L36" s="89"/>
      <c r="M36" s="89"/>
    </row>
    <row r="37" spans="1:13" x14ac:dyDescent="0.25">
      <c r="A37" s="29"/>
      <c r="B37" s="30" t="s">
        <v>30</v>
      </c>
      <c r="C37" s="88" t="s">
        <v>28</v>
      </c>
      <c r="D37" s="88"/>
      <c r="E37" s="88"/>
      <c r="F37" s="27"/>
      <c r="G37" s="27"/>
      <c r="H37" s="90" t="s">
        <v>33</v>
      </c>
      <c r="I37" s="90"/>
      <c r="J37" s="90"/>
      <c r="K37" s="90"/>
      <c r="L37" s="90"/>
      <c r="M37" s="90"/>
    </row>
    <row r="38" spans="1:13" x14ac:dyDescent="0.25">
      <c r="A38" s="29"/>
      <c r="B38" s="29"/>
      <c r="C38" s="27"/>
      <c r="D38" s="27"/>
      <c r="E38" s="27"/>
      <c r="F38" s="27"/>
      <c r="G38" s="27"/>
      <c r="H38" s="27"/>
      <c r="I38" s="27" t="s">
        <v>15</v>
      </c>
      <c r="J38" s="27"/>
      <c r="K38" s="27"/>
      <c r="L38" s="27"/>
    </row>
    <row r="39" spans="1:13" ht="15" customHeight="1" x14ac:dyDescent="0.25">
      <c r="A39" s="83" t="s">
        <v>16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</row>
    <row r="40" spans="1:13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</row>
    <row r="42" spans="1:13" x14ac:dyDescent="0.25">
      <c r="A42" s="1" t="s">
        <v>26</v>
      </c>
    </row>
  </sheetData>
  <mergeCells count="28">
    <mergeCell ref="C12:L12"/>
    <mergeCell ref="A14:A17"/>
    <mergeCell ref="B14:B17"/>
    <mergeCell ref="C14:C17"/>
    <mergeCell ref="D14:D17"/>
    <mergeCell ref="E14:E17"/>
    <mergeCell ref="G14:G17"/>
    <mergeCell ref="H14:L14"/>
    <mergeCell ref="H15:L15"/>
    <mergeCell ref="H16:I16"/>
    <mergeCell ref="J16:J17"/>
    <mergeCell ref="K16:K17"/>
    <mergeCell ref="L16:L17"/>
    <mergeCell ref="F14:F17"/>
    <mergeCell ref="A6:L6"/>
    <mergeCell ref="A7:L7"/>
    <mergeCell ref="G9:I9"/>
    <mergeCell ref="J9:L9"/>
    <mergeCell ref="J10:L10"/>
    <mergeCell ref="A39:L40"/>
    <mergeCell ref="A28:K28"/>
    <mergeCell ref="A35:B35"/>
    <mergeCell ref="C35:E35"/>
    <mergeCell ref="I35:K35"/>
    <mergeCell ref="C36:E36"/>
    <mergeCell ref="C37:E37"/>
    <mergeCell ref="H36:M36"/>
    <mergeCell ref="H37:M37"/>
  </mergeCells>
  <pageMargins left="0.7" right="0.7" top="0.75" bottom="0.75" header="0.3" footer="0.3"/>
  <pageSetup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7A64-6FBB-4B59-999A-FC0C28433E18}">
  <dimension ref="A1:A49"/>
  <sheetViews>
    <sheetView workbookViewId="0">
      <selection activeCell="B17" sqref="B17"/>
    </sheetView>
  </sheetViews>
  <sheetFormatPr baseColWidth="10"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4" spans="1:1" x14ac:dyDescent="0.25">
      <c r="A44" s="1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1"/>
    </row>
    <row r="49" spans="1:1" x14ac:dyDescent="0.25">
      <c r="A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SIN ANTICIPO</vt:lpstr>
      <vt:lpstr>CON ANTICIPO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Elena Brenes Fajardo</dc:creator>
  <cp:lastModifiedBy>Nuria Lisseth Berganza Alarcón</cp:lastModifiedBy>
  <cp:lastPrinted>2025-09-01T21:15:53Z</cp:lastPrinted>
  <dcterms:created xsi:type="dcterms:W3CDTF">2023-07-05T19:15:26Z</dcterms:created>
  <dcterms:modified xsi:type="dcterms:W3CDTF">2025-09-01T21:17:24Z</dcterms:modified>
</cp:coreProperties>
</file>