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10_OCTUBRE\"/>
    </mc:Choice>
  </mc:AlternateContent>
  <bookViews>
    <workbookView xWindow="0" yWindow="0" windowWidth="20490" windowHeight="7620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I22" i="1" l="1"/>
  <c r="K22" i="1"/>
  <c r="K21" i="1"/>
  <c r="I21" i="1"/>
  <c r="K20" i="1"/>
  <c r="I20" i="1"/>
  <c r="I19" i="1"/>
  <c r="K19" i="1" l="1"/>
  <c r="K23" i="1" l="1"/>
</calcChain>
</file>

<file path=xl/sharedStrings.xml><?xml version="1.0" encoding="utf-8"?>
<sst xmlns="http://schemas.openxmlformats.org/spreadsheetml/2006/main" count="46" uniqueCount="43">
  <si>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</si>
  <si>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</si>
  <si>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</si>
  <si>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</si>
  <si>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</si>
  <si>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</si>
  <si>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</si>
  <si>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</si>
  <si>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</si>
  <si>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</si>
  <si>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</si>
  <si>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</si>
  <si>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</si>
  <si>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</si>
  <si>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</si>
  <si>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</si>
  <si>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</si>
  <si>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</si>
  <si>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</si>
  <si>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</si>
  <si>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</si>
  <si>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</si>
  <si>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</si>
  <si>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</si>
  <si>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</si>
  <si>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</si>
  <si>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Lic. Edgar Florencio Montúfar Noriega</t>
  </si>
  <si>
    <t>OCTUBRE 2024</t>
  </si>
  <si>
    <t>JENNIFER JOHANA COLINDRES DE LEON</t>
  </si>
  <si>
    <t>QUICHÉ, SOLOLÁ Y CHIMALTENANGO</t>
  </si>
  <si>
    <t>VALIDAR Y APLICAR INSTRUMENTOS DE INVESTIGACIÓN.</t>
  </si>
  <si>
    <t>CUESTIONARIO DE FACTORES ASOCIADOS DEL NIVEL DE EDUCACIÓN MEDIA DEL CICLO BÁSICO VALIDADO Y SU APLICACIÓN EN 16 ESTABLECIMIENTOS EDUCATIVOS.</t>
  </si>
  <si>
    <t>EDNA PATRICIA DELGADO ROJAS</t>
  </si>
  <si>
    <t>QUICHÉ Y SOLOLÁ</t>
  </si>
  <si>
    <t>CUESTIONARIO DE FACTORES ASOCIADOS DEL NIVEL DE EDUCACIÓN MEDIA DEL CICLO BÁSICO VALIDADO Y SU APLICACIÓN EN 8 ESTABLECIMIENTOS EDUCATIVOS.</t>
  </si>
  <si>
    <t>DANIA PATRICIA CAMPOS SOLÓRZANO</t>
  </si>
  <si>
    <t>CHIQUIMULA, ZACAPA Y EL PROGRESO</t>
  </si>
  <si>
    <t>CUESTIONARIO DE FACTORES ASOCIADOS DEL NIVEL DE EDUCACIÓN MEDIA DEL CICLO BÁSICO VALIDADO Y SU APLICACIÓN EN 6 ESTABLECIMIENTOS EDUCATIVOS (188 CUESTIONARIOS APLICADOS).</t>
  </si>
  <si>
    <t>MADELYN ELIZABETH CAAL PACAY</t>
  </si>
  <si>
    <t>GUATEMALA, CHIQUIMULA Y ZACAPA</t>
  </si>
  <si>
    <t>Lic. Juan Antonio Chamalé Granillo</t>
  </si>
  <si>
    <t>CUESTIONARIO DE FACTORES ASOCIADOS DEL NIVEL DE EDUCACIÓN MEDIA DEL CICLO BÁSICO VALIDADO Y SU APLICACIÓN EN 7 ESTABLECIMIENTOS EDUCATIVOS.</t>
  </si>
  <si>
    <t xml:space="preserve">                        Director General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</si>
</sst>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11" fillId="2" borderId="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4" fontId="5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4" fontId="7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2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1031875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6" zoomScale="55" zoomScaleNormal="55" zoomScalePageLayoutView="55" workbookViewId="0">
      <selection activeCell="P8" sqref="P8"/>
    </sheetView>
  </sheetViews>
  <sheetFormatPr baseColWidth="10" defaultRowHeight="15" x14ac:dyDescent="0.25"/>
  <cols>
    <col min="1" max="1" width="5.7109375" style="1" customWidth="1"/>
    <col min="2" max="2" width="45.85546875" style="1" customWidth="1"/>
    <col min="3" max="3" width="26.5703125" style="1" customWidth="1"/>
    <col min="4" max="4" width="32.140625" style="1" customWidth="1"/>
    <col min="5" max="5" width="25.7109375" style="1" customWidth="1"/>
    <col min="6" max="6" width="18.85546875" style="1" customWidth="1"/>
    <col min="7" max="7" width="21.85546875" style="1" customWidth="1"/>
    <col min="8" max="8" width="19" style="1" customWidth="1"/>
    <col min="9" max="9" width="21.140625" style="1" customWidth="1"/>
    <col min="10" max="10" width="20" style="1" customWidth="1"/>
    <col min="11" max="11" width="16.85546875" style="1" customWidth="1"/>
    <col min="12" max="12" width="2.7109375" style="1" customWidth="1"/>
    <col min="13" max="13" width="0.42578125" style="1" customWidth="1"/>
    <col min="14" max="14" width="3.5703125" style="1" customWidth="1"/>
    <col min="15" max="15" width="1.7109375" style="1" customWidth="1"/>
    <col min="16" max="16384" width="11.42578125" style="1"/>
  </cols>
  <sheetData>
    <row r="6" spans="1:11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8"/>
      <c r="B8" s="8"/>
      <c r="C8" s="8"/>
      <c r="D8" s="8"/>
      <c r="E8" s="8"/>
      <c r="F8" s="8"/>
      <c r="G8" s="11"/>
      <c r="H8" s="8"/>
      <c r="I8" s="8"/>
      <c r="J8" s="8"/>
      <c r="K8" s="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48" t="s">
        <v>27</v>
      </c>
      <c r="J10" s="48"/>
      <c r="K10" s="48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49" t="s">
        <v>10</v>
      </c>
      <c r="J11" s="49"/>
      <c r="K11" s="4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5" t="s">
        <v>9</v>
      </c>
      <c r="B13" s="5"/>
      <c r="C13" s="50" t="s">
        <v>24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35"/>
      <c r="K14" s="35"/>
    </row>
    <row r="15" spans="1:11" ht="25.5" customHeight="1" thickTop="1" x14ac:dyDescent="0.25">
      <c r="A15" s="45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39" t="s">
        <v>6</v>
      </c>
      <c r="I15" s="39"/>
      <c r="J15" s="39"/>
      <c r="K15" s="40"/>
    </row>
    <row r="16" spans="1:11" ht="25.5" customHeight="1" x14ac:dyDescent="0.25">
      <c r="A16" s="46"/>
      <c r="B16" s="43"/>
      <c r="C16" s="43"/>
      <c r="D16" s="43"/>
      <c r="E16" s="43"/>
      <c r="F16" s="43"/>
      <c r="G16" s="43"/>
      <c r="H16" s="51" t="s">
        <v>17</v>
      </c>
      <c r="I16" s="51"/>
      <c r="J16" s="51"/>
      <c r="K16" s="52"/>
    </row>
    <row r="17" spans="1:13" ht="24" customHeight="1" x14ac:dyDescent="0.25">
      <c r="A17" s="46"/>
      <c r="B17" s="43"/>
      <c r="C17" s="43"/>
      <c r="D17" s="43"/>
      <c r="E17" s="43"/>
      <c r="F17" s="43"/>
      <c r="G17" s="43"/>
      <c r="H17" s="55" t="s">
        <v>13</v>
      </c>
      <c r="I17" s="43" t="s">
        <v>18</v>
      </c>
      <c r="J17" s="43" t="s">
        <v>20</v>
      </c>
      <c r="K17" s="53" t="s">
        <v>3</v>
      </c>
    </row>
    <row r="18" spans="1:13" ht="72.75" customHeight="1" thickBot="1" x14ac:dyDescent="0.3">
      <c r="A18" s="47"/>
      <c r="B18" s="44"/>
      <c r="C18" s="44"/>
      <c r="D18" s="44"/>
      <c r="E18" s="44"/>
      <c r="F18" s="44"/>
      <c r="G18" s="44"/>
      <c r="H18" s="44"/>
      <c r="I18" s="44"/>
      <c r="J18" s="44"/>
      <c r="K18" s="54"/>
    </row>
    <row r="19" spans="1:13" ht="139.5" customHeight="1" thickTop="1" x14ac:dyDescent="0.25">
      <c r="A19" s="22">
        <v>1</v>
      </c>
      <c r="B19" s="23" t="s">
        <v>28</v>
      </c>
      <c r="C19" s="24" t="s">
        <v>29</v>
      </c>
      <c r="D19" s="25" t="s">
        <v>30</v>
      </c>
      <c r="E19" s="26" t="s">
        <v>31</v>
      </c>
      <c r="F19" s="18">
        <v>420</v>
      </c>
      <c r="G19" s="19">
        <v>4.5</v>
      </c>
      <c r="H19" s="21">
        <v>0</v>
      </c>
      <c r="I19" s="20">
        <f>(G19*J19)/(F19*G19)</f>
        <v>3.7714047619047619</v>
      </c>
      <c r="J19" s="21">
        <v>1583.99</v>
      </c>
      <c r="K19" s="28">
        <f>J19</f>
        <v>1583.99</v>
      </c>
    </row>
    <row r="20" spans="1:13" ht="126.75" customHeight="1" x14ac:dyDescent="0.25">
      <c r="A20" s="31">
        <v>2</v>
      </c>
      <c r="B20" s="23" t="s">
        <v>32</v>
      </c>
      <c r="C20" s="29" t="s">
        <v>33</v>
      </c>
      <c r="D20" s="30" t="s">
        <v>30</v>
      </c>
      <c r="E20" s="27" t="s">
        <v>34</v>
      </c>
      <c r="F20" s="18">
        <v>420</v>
      </c>
      <c r="G20" s="19">
        <v>5.5</v>
      </c>
      <c r="H20" s="21">
        <v>0</v>
      </c>
      <c r="I20" s="20">
        <f>(G20*J20)/(F20*G20)</f>
        <v>3.2583333333333333</v>
      </c>
      <c r="J20" s="21">
        <v>1368.5</v>
      </c>
      <c r="K20" s="28">
        <f>J20</f>
        <v>1368.5</v>
      </c>
    </row>
    <row r="21" spans="1:13" ht="152.25" customHeight="1" x14ac:dyDescent="0.25">
      <c r="A21" s="31">
        <v>3</v>
      </c>
      <c r="B21" s="23" t="s">
        <v>35</v>
      </c>
      <c r="C21" s="24" t="s">
        <v>36</v>
      </c>
      <c r="D21" s="26" t="s">
        <v>30</v>
      </c>
      <c r="E21" s="27" t="s">
        <v>37</v>
      </c>
      <c r="F21" s="18">
        <v>420</v>
      </c>
      <c r="G21" s="19">
        <v>3.5</v>
      </c>
      <c r="H21" s="21">
        <v>0</v>
      </c>
      <c r="I21" s="20">
        <f>(G21*J21)/(F21*G21)</f>
        <v>2.961904761904762</v>
      </c>
      <c r="J21" s="21">
        <v>1244</v>
      </c>
      <c r="K21" s="28">
        <f>J21</f>
        <v>1244</v>
      </c>
    </row>
    <row r="22" spans="1:13" ht="141.75" customHeight="1" thickBot="1" x14ac:dyDescent="0.3">
      <c r="A22" s="31">
        <v>4</v>
      </c>
      <c r="B22" s="23" t="s">
        <v>38</v>
      </c>
      <c r="C22" s="26" t="s">
        <v>39</v>
      </c>
      <c r="D22" s="26" t="s">
        <v>30</v>
      </c>
      <c r="E22" s="27" t="s">
        <v>41</v>
      </c>
      <c r="F22" s="18">
        <v>420</v>
      </c>
      <c r="G22" s="19">
        <v>8</v>
      </c>
      <c r="H22" s="21">
        <v>0</v>
      </c>
      <c r="I22" s="20">
        <f>(G22*J22)/(F22*G22)</f>
        <v>4.996428571428571</v>
      </c>
      <c r="J22" s="21">
        <v>2098.5</v>
      </c>
      <c r="K22" s="28">
        <f>J22</f>
        <v>2098.5</v>
      </c>
    </row>
    <row r="23" spans="1:13" ht="24.95" customHeight="1" thickTop="1" thickBot="1" x14ac:dyDescent="0.3">
      <c r="A23" s="36" t="s">
        <v>11</v>
      </c>
      <c r="B23" s="37"/>
      <c r="C23" s="37"/>
      <c r="D23" s="37"/>
      <c r="E23" s="37"/>
      <c r="F23" s="37"/>
      <c r="G23" s="37"/>
      <c r="H23" s="37"/>
      <c r="I23" s="37"/>
      <c r="J23" s="38"/>
      <c r="K23" s="12">
        <f>SUM(K19:K22)</f>
        <v>6294.99</v>
      </c>
    </row>
    <row r="24" spans="1:13" ht="15.75" thickTop="1" x14ac:dyDescent="0.25"/>
    <row r="26" spans="1:13" ht="36" customHeight="1" x14ac:dyDescent="0.25"/>
    <row r="28" spans="1:13" x14ac:dyDescent="0.25">
      <c r="A28" s="32"/>
      <c r="B28" s="32"/>
      <c r="C28" s="32"/>
      <c r="D28" s="32"/>
      <c r="E28" s="32"/>
      <c r="F28" s="9"/>
      <c r="G28" s="10" t="s">
        <v>23</v>
      </c>
      <c r="H28" s="41"/>
      <c r="I28" s="41"/>
      <c r="J28" s="41"/>
      <c r="K28" s="4"/>
    </row>
    <row r="29" spans="1:13" x14ac:dyDescent="0.25">
      <c r="A29" s="4"/>
      <c r="B29" s="15" t="s">
        <v>5</v>
      </c>
      <c r="C29" s="32" t="s">
        <v>8</v>
      </c>
      <c r="D29" s="32"/>
      <c r="E29" s="32"/>
      <c r="F29" s="13"/>
      <c r="G29" s="13"/>
      <c r="H29" s="32" t="s">
        <v>7</v>
      </c>
      <c r="I29" s="32"/>
      <c r="J29" s="32"/>
      <c r="K29" s="32"/>
      <c r="L29" s="32"/>
      <c r="M29" s="32"/>
    </row>
    <row r="30" spans="1:13" x14ac:dyDescent="0.25">
      <c r="A30" s="4"/>
      <c r="B30" s="14" t="s">
        <v>25</v>
      </c>
      <c r="C30" s="33" t="s">
        <v>40</v>
      </c>
      <c r="D30" s="33"/>
      <c r="E30" s="33"/>
      <c r="F30" s="13"/>
      <c r="G30" s="13"/>
      <c r="H30" s="33" t="s">
        <v>26</v>
      </c>
      <c r="I30" s="33"/>
      <c r="J30" s="33"/>
      <c r="K30" s="33"/>
      <c r="L30" s="33"/>
      <c r="M30" s="33"/>
    </row>
    <row r="31" spans="1:13" x14ac:dyDescent="0.25">
      <c r="H31" s="56" t="s">
        <v>42</v>
      </c>
      <c r="I31" s="56"/>
      <c r="J31" s="56"/>
      <c r="K31" s="56"/>
      <c r="L31" s="17"/>
      <c r="M31" s="16"/>
    </row>
    <row r="32" spans="1:13" ht="3.75" customHeight="1" x14ac:dyDescent="0.25"/>
    <row r="33" spans="1:11" hidden="1" x14ac:dyDescent="0.25"/>
    <row r="34" spans="1:11" hidden="1" x14ac:dyDescent="0.25">
      <c r="A34" s="34" t="s">
        <v>12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9" customHeight="1" x14ac:dyDescent="0.25"/>
    <row r="39" spans="1:11" ht="1.5" hidden="1" customHeight="1" x14ac:dyDescent="0.25"/>
    <row r="40" spans="1:11" hidden="1" x14ac:dyDescent="0.25"/>
    <row r="41" spans="1:11" ht="9" hidden="1" customHeight="1" x14ac:dyDescent="0.25"/>
    <row r="42" spans="1:11" hidden="1" x14ac:dyDescent="0.25"/>
    <row r="43" spans="1:11" hidden="1" x14ac:dyDescent="0.25"/>
  </sheetData>
  <mergeCells count="29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29:M29"/>
    <mergeCell ref="C30:E30"/>
    <mergeCell ref="H30:M30"/>
    <mergeCell ref="A34:K37"/>
    <mergeCell ref="J14:K14"/>
    <mergeCell ref="A23:J23"/>
    <mergeCell ref="H15:K15"/>
    <mergeCell ref="C29:E29"/>
    <mergeCell ref="H28:J28"/>
    <mergeCell ref="C28:E28"/>
    <mergeCell ref="A28:B28"/>
    <mergeCell ref="D15:D18"/>
    <mergeCell ref="H31:K31"/>
  </mergeCells>
  <printOptions horizontalCentered="1" verticalCentered="1"/>
  <pageMargins left="0.23622047244094488" right="0.23622047244094488" top="0" bottom="0.59055118110236215" header="0.31496062992125984" footer="0.43307086614173229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2024-11-05T18:43:01Z</cp:lastPrinted>
  <dcterms:created xsi:type="dcterms:W3CDTF">2011-03-07T18:02:38Z</dcterms:created>
  <dcterms:modified xsi:type="dcterms:W3CDTF">2024-11-05T18:47:37Z</dcterms:modified>
</cp:coreProperties>
</file>