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E8703CF-5EC8-485D-9F50-52B488266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<sst xmlns="http://schemas.openxmlformats.org/spreadsheetml/2006/main" count="78" uniqueCount="48">
  <si>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</si>
  <si>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</si>
  <si>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</si>
  <si>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</si>
  <si>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</si>
  <si>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</si>
  <si>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</si>
  <si>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</si>
  <si>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</si>
  <si>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</si>
  <si>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</si>
  <si>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</si>
  <si>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</si>
  <si>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</si>
  <si>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</si>
  <si>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</si>
  <si>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</si>
  <si>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</si>
  <si>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</si>
  <si>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</si>
  <si>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</si>
  <si>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</si>
  <si>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</si>
  <si>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</si>
  <si>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</si>
  <si>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</si>
  <si>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</si>
  <si>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</si>
  <si>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</si>
  <si>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OCTUBRE 2024</t>
  </si>
  <si>
    <t>M.Sc. Erwin Amilcar Chen Caal</t>
  </si>
  <si>
    <t>SONIA GARCÍA</t>
  </si>
  <si>
    <t>SANTA ROSA</t>
  </si>
  <si>
    <t>SE REALIZÓ VISITA A 10 ESTABLECIMIENTOS, ASI COMO CONSTATAR QUE NO EXISTIERA PERSONAL DOCENTE SUBUTILIZADO.</t>
  </si>
  <si>
    <t>ELIOT MAURICIO</t>
  </si>
  <si>
    <t>ALTA VERAPAZ</t>
  </si>
  <si>
    <t>AUDITORÍA DEMANDA EDUCATIVA</t>
  </si>
  <si>
    <t>JOHN RODRÍGUEZ</t>
  </si>
  <si>
    <t>SUCHITEPEQUEZ</t>
  </si>
  <si>
    <t>SE ENCONTRARÓN MOVIMIENTOS DE PERSONAL Y ESTOS NO FUERON NOTIFICADOS A LA DIDEDUC DE SUCHITEPÉQUEZ</t>
  </si>
  <si>
    <t>IRMA CRISTOBAL</t>
  </si>
  <si>
    <t>QUETZALTENANGO, SOLOLÁ Y CHIMALTENANGO</t>
  </si>
  <si>
    <t>VERIFICACIÓN DE FONDOS EJECUTADOS</t>
  </si>
  <si>
    <t>LOS DIRECTORES FORTALECIERÓN LAS ÁREAS QUE DEBEN MEJORAR EN LOS ESTABLECIMIENTOS VISITADOS</t>
  </si>
  <si>
    <t>MARIO ORELLANA</t>
  </si>
  <si>
    <t>GUATEMALA OCCIDENTE</t>
  </si>
  <si>
    <t>CONSEJO O CONSULTORIA DE POSIBLES COBROS E IRREGULARIDADES</t>
  </si>
  <si>
    <t xml:space="preserve">VERIFICAR LOS POSIBLES COBROS REALIZADOS A ALUMNOS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</si>
</sst>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49"/>
  <sheetViews>
    <sheetView tabSelected="1" topLeftCell="A10" zoomScale="70" zoomScaleNormal="70" zoomScalePageLayoutView="55" workbookViewId="0">
      <selection activeCell="K22" sqref="K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8" t="s">
        <v>29</v>
      </c>
      <c r="L10" s="58"/>
      <c r="M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9" t="s">
        <v>3</v>
      </c>
      <c r="L11" s="59"/>
      <c r="M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0" t="s">
        <v>5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69"/>
      <c r="M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76" t="s">
        <v>17</v>
      </c>
      <c r="K17" s="66" t="s">
        <v>18</v>
      </c>
      <c r="L17" s="66" t="s">
        <v>19</v>
      </c>
      <c r="M17" s="77" t="s">
        <v>20</v>
      </c>
    </row>
    <row r="18" spans="1:13" ht="61.5" customHeight="1" thickBot="1" x14ac:dyDescent="0.3">
      <c r="A18" s="64"/>
      <c r="B18" s="67"/>
      <c r="C18" s="67"/>
      <c r="D18" s="67"/>
      <c r="E18" s="67"/>
      <c r="F18" s="67"/>
      <c r="G18" s="67"/>
      <c r="H18" s="8" t="s">
        <v>21</v>
      </c>
      <c r="I18" s="9" t="s">
        <v>22</v>
      </c>
      <c r="J18" s="67"/>
      <c r="K18" s="67"/>
      <c r="L18" s="67"/>
      <c r="M18" s="78"/>
    </row>
    <row r="19" spans="1:13" ht="47.25" customHeight="1" thickTop="1" x14ac:dyDescent="0.25">
      <c r="A19" s="47">
        <v>1</v>
      </c>
      <c r="B19" s="11" t="s">
        <v>34</v>
      </c>
      <c r="C19" s="12" t="s">
        <v>35</v>
      </c>
      <c r="D19" s="51" t="s">
        <v>36</v>
      </c>
      <c r="E19" s="51" t="s">
        <v>33</v>
      </c>
      <c r="F19" s="15">
        <v>420</v>
      </c>
      <c r="G19" s="16">
        <v>3.5</v>
      </c>
      <c r="H19" s="17">
        <v>100</v>
      </c>
      <c r="I19" s="17">
        <v>0</v>
      </c>
      <c r="J19" s="17">
        <v>395</v>
      </c>
      <c r="K19" s="19">
        <v>3.5</v>
      </c>
      <c r="L19" s="17">
        <v>1075</v>
      </c>
      <c r="M19" s="20">
        <f t="shared" ref="M19:M31" si="0">(F19*G19)+H19+I19-J19</f>
        <v>1175</v>
      </c>
    </row>
    <row r="20" spans="1:13" ht="72" x14ac:dyDescent="0.25">
      <c r="A20" s="47">
        <v>2</v>
      </c>
      <c r="B20" s="11" t="s">
        <v>37</v>
      </c>
      <c r="C20" s="12" t="s">
        <v>38</v>
      </c>
      <c r="D20" s="51" t="s">
        <v>36</v>
      </c>
      <c r="E20" s="14" t="s">
        <v>39</v>
      </c>
      <c r="F20" s="15">
        <v>420</v>
      </c>
      <c r="G20" s="16">
        <v>8</v>
      </c>
      <c r="H20" s="17">
        <v>436</v>
      </c>
      <c r="I20" s="17">
        <v>0</v>
      </c>
      <c r="J20" s="17">
        <v>76</v>
      </c>
      <c r="K20" s="19">
        <v>8</v>
      </c>
      <c r="L20" s="17">
        <v>3284</v>
      </c>
      <c r="M20" s="20">
        <f t="shared" si="0"/>
        <v>3720</v>
      </c>
    </row>
    <row r="21" spans="1:13" ht="66.75" customHeight="1" x14ac:dyDescent="0.25">
      <c r="A21" s="47">
        <v>3</v>
      </c>
      <c r="B21" s="11" t="s">
        <v>40</v>
      </c>
      <c r="C21" s="14" t="s">
        <v>41</v>
      </c>
      <c r="D21" s="13" t="s">
        <v>42</v>
      </c>
      <c r="E21" s="14" t="s">
        <v>43</v>
      </c>
      <c r="F21" s="15">
        <v>420</v>
      </c>
      <c r="G21" s="16">
        <v>9</v>
      </c>
      <c r="H21" s="17">
        <v>0</v>
      </c>
      <c r="I21" s="17">
        <v>0</v>
      </c>
      <c r="J21" s="17">
        <v>2216.15</v>
      </c>
      <c r="K21" s="19">
        <v>6</v>
      </c>
      <c r="L21" s="17">
        <v>1563.85</v>
      </c>
      <c r="M21" s="20">
        <f t="shared" si="0"/>
        <v>1563.85</v>
      </c>
    </row>
    <row r="22" spans="1:13" ht="33.75" customHeight="1" x14ac:dyDescent="0.25">
      <c r="A22" s="47"/>
      <c r="B22" s="11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33.75" customHeight="1" x14ac:dyDescent="0.25">
      <c r="A23" s="47"/>
      <c r="B23" s="11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7.5" customHeight="1" x14ac:dyDescent="0.25">
      <c r="A24" s="47"/>
      <c r="B24" s="11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.75" customHeight="1" x14ac:dyDescent="0.25">
      <c r="A25" s="47"/>
      <c r="B25" s="11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47"/>
      <c r="B26" s="11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47"/>
      <c r="B27" s="11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47"/>
      <c r="B28" s="11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3" t="s">
        <v>23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5"/>
      <c r="M32" s="21">
        <f>SUM(M19:M31)</f>
        <v>6458.85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56"/>
      <c r="C34" s="56"/>
      <c r="D34" s="56"/>
      <c r="E34" s="56"/>
      <c r="F34" s="56"/>
      <c r="G34" s="24"/>
      <c r="H34" s="24"/>
      <c r="J34" s="57"/>
      <c r="K34" s="57"/>
      <c r="L34" s="57"/>
      <c r="M34" s="57"/>
      <c r="N34" s="26"/>
    </row>
    <row r="36" spans="1:14" hidden="1" x14ac:dyDescent="0.25"/>
    <row r="40" spans="1:14" ht="15" customHeight="1" x14ac:dyDescent="0.25">
      <c r="I40" s="25" t="s">
        <v>24</v>
      </c>
    </row>
    <row r="41" spans="1:14" ht="20.25" customHeight="1" x14ac:dyDescent="0.25">
      <c r="B41" s="26" t="s">
        <v>27</v>
      </c>
      <c r="D41" s="56" t="s">
        <v>28</v>
      </c>
      <c r="E41" s="56"/>
      <c r="F41" s="56"/>
      <c r="G41" s="24"/>
      <c r="H41" s="24"/>
      <c r="I41" s="56" t="s">
        <v>30</v>
      </c>
      <c r="J41" s="56"/>
      <c r="K41" s="56"/>
      <c r="L41" s="56"/>
      <c r="M41" s="56"/>
      <c r="N41" s="56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2" t="s">
        <v>25</v>
      </c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34:C34"/>
    <mergeCell ref="D34:F34"/>
    <mergeCell ref="J34:M34"/>
    <mergeCell ref="D41:F41"/>
    <mergeCell ref="I41:N41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3"/>
  <sheetViews>
    <sheetView view="pageLayout" topLeftCell="A13" zoomScale="80" zoomScaleNormal="72" zoomScalePageLayoutView="80" workbookViewId="0">
      <selection activeCell="K21" sqref="K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3" ht="15.75" customHeight="1" x14ac:dyDescent="0.25">
      <c r="A7" s="57" t="s">
        <v>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58" t="s">
        <v>29</v>
      </c>
      <c r="K10" s="58"/>
      <c r="L10" s="5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9" t="s">
        <v>3</v>
      </c>
      <c r="K11" s="59"/>
      <c r="L11" s="5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0" t="str">
        <f>'FIN-FOR-12'!C13</f>
        <v>DIRECCIÓN DE AUDITORIA INTERNA -DIDAI-</v>
      </c>
      <c r="D13" s="60"/>
      <c r="E13" s="60"/>
      <c r="F13" s="60"/>
      <c r="G13" s="60"/>
      <c r="H13" s="60"/>
      <c r="I13" s="60"/>
      <c r="J13" s="60"/>
      <c r="K13" s="60"/>
      <c r="L13" s="6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2" t="s">
        <v>7</v>
      </c>
      <c r="B15" s="65" t="s">
        <v>8</v>
      </c>
      <c r="C15" s="65" t="s">
        <v>9</v>
      </c>
      <c r="D15" s="65" t="s">
        <v>10</v>
      </c>
      <c r="E15" s="65" t="s">
        <v>11</v>
      </c>
      <c r="F15" s="65" t="s">
        <v>12</v>
      </c>
      <c r="G15" s="65" t="s">
        <v>13</v>
      </c>
      <c r="H15" s="68" t="s">
        <v>14</v>
      </c>
      <c r="I15" s="69"/>
      <c r="J15" s="69"/>
      <c r="K15" s="69"/>
      <c r="L15" s="70"/>
    </row>
    <row r="16" spans="1:13" ht="25.5" customHeight="1" x14ac:dyDescent="0.25">
      <c r="A16" s="63"/>
      <c r="B16" s="66"/>
      <c r="C16" s="66"/>
      <c r="D16" s="66"/>
      <c r="E16" s="66"/>
      <c r="F16" s="66"/>
      <c r="G16" s="66"/>
      <c r="H16" s="71" t="s">
        <v>15</v>
      </c>
      <c r="I16" s="72"/>
      <c r="J16" s="72"/>
      <c r="K16" s="72"/>
      <c r="L16" s="73"/>
    </row>
    <row r="17" spans="1:12" ht="24" customHeight="1" x14ac:dyDescent="0.25">
      <c r="A17" s="63"/>
      <c r="B17" s="66"/>
      <c r="C17" s="66"/>
      <c r="D17" s="66"/>
      <c r="E17" s="66"/>
      <c r="F17" s="66"/>
      <c r="G17" s="66"/>
      <c r="H17" s="74" t="s">
        <v>16</v>
      </c>
      <c r="I17" s="75"/>
      <c r="J17" s="66" t="s">
        <v>18</v>
      </c>
      <c r="K17" s="66" t="s">
        <v>19</v>
      </c>
      <c r="L17" s="77" t="s">
        <v>20</v>
      </c>
    </row>
    <row r="18" spans="1:12" ht="61.5" customHeight="1" thickBot="1" x14ac:dyDescent="0.3">
      <c r="A18" s="64"/>
      <c r="B18" s="67"/>
      <c r="C18" s="67"/>
      <c r="D18" s="67"/>
      <c r="E18" s="67"/>
      <c r="F18" s="67"/>
      <c r="G18" s="67"/>
      <c r="H18" s="32" t="s">
        <v>21</v>
      </c>
      <c r="I18" s="27" t="s">
        <v>22</v>
      </c>
      <c r="J18" s="67"/>
      <c r="K18" s="67"/>
      <c r="L18" s="78"/>
    </row>
    <row r="19" spans="1:12" ht="72.75" thickTop="1" x14ac:dyDescent="0.25">
      <c r="A19" s="48">
        <v>1</v>
      </c>
      <c r="B19" s="33" t="s">
        <v>31</v>
      </c>
      <c r="C19" s="49" t="s">
        <v>32</v>
      </c>
      <c r="D19" s="51" t="s">
        <v>36</v>
      </c>
      <c r="E19" s="51" t="s">
        <v>33</v>
      </c>
      <c r="F19" s="15">
        <v>420</v>
      </c>
      <c r="G19" s="34">
        <v>8</v>
      </c>
      <c r="H19" s="50">
        <v>0</v>
      </c>
      <c r="I19" s="15">
        <v>0</v>
      </c>
      <c r="J19" s="34">
        <v>8</v>
      </c>
      <c r="K19" s="15">
        <v>3447</v>
      </c>
      <c r="L19" s="20">
        <f t="shared" ref="L19:L32" si="0">H19+I19+K19</f>
        <v>3447</v>
      </c>
    </row>
    <row r="20" spans="1:12" ht="43.5" x14ac:dyDescent="0.25">
      <c r="A20" s="47">
        <v>2</v>
      </c>
      <c r="B20" s="11" t="s">
        <v>44</v>
      </c>
      <c r="C20" s="49" t="s">
        <v>45</v>
      </c>
      <c r="D20" s="51" t="s">
        <v>46</v>
      </c>
      <c r="E20" s="51" t="s">
        <v>47</v>
      </c>
      <c r="F20" s="15">
        <v>420</v>
      </c>
      <c r="G20" s="34">
        <v>1</v>
      </c>
      <c r="H20" s="17">
        <v>0</v>
      </c>
      <c r="I20" s="15">
        <v>0</v>
      </c>
      <c r="J20" s="34">
        <v>1</v>
      </c>
      <c r="K20" s="15">
        <v>415</v>
      </c>
      <c r="L20" s="20">
        <f t="shared" si="0"/>
        <v>415</v>
      </c>
    </row>
    <row r="21" spans="1:12" ht="24.95" customHeight="1" x14ac:dyDescent="0.25">
      <c r="A21" s="35"/>
      <c r="B21" s="11"/>
      <c r="C21" s="11"/>
      <c r="D21" s="11"/>
      <c r="E21" s="11"/>
      <c r="F21" s="15"/>
      <c r="G21" s="36"/>
      <c r="H21" s="37"/>
      <c r="I21" s="37"/>
      <c r="J21" s="38"/>
      <c r="K21" s="37"/>
      <c r="L21" s="20">
        <f t="shared" si="0"/>
        <v>0</v>
      </c>
    </row>
    <row r="22" spans="1:12" ht="24.95" customHeight="1" x14ac:dyDescent="0.25">
      <c r="A22" s="35"/>
      <c r="B22" s="11"/>
      <c r="C22" s="11"/>
      <c r="D22" s="11"/>
      <c r="E22" s="11"/>
      <c r="F22" s="15"/>
      <c r="G22" s="36"/>
      <c r="H22" s="37"/>
      <c r="I22" s="37"/>
      <c r="J22" s="38"/>
      <c r="K22" s="37"/>
      <c r="L22" s="20">
        <f t="shared" si="0"/>
        <v>0</v>
      </c>
    </row>
    <row r="23" spans="1:12" ht="24.95" customHeight="1" x14ac:dyDescent="0.25">
      <c r="A23" s="35"/>
      <c r="B23" s="11"/>
      <c r="C23" s="11"/>
      <c r="D23" s="11"/>
      <c r="E23" s="11"/>
      <c r="F23" s="15"/>
      <c r="G23" s="36"/>
      <c r="H23" s="37"/>
      <c r="I23" s="37"/>
      <c r="J23" s="38"/>
      <c r="K23" s="37"/>
      <c r="L23" s="20">
        <f t="shared" si="0"/>
        <v>0</v>
      </c>
    </row>
    <row r="24" spans="1:12" ht="24.95" customHeight="1" x14ac:dyDescent="0.25">
      <c r="A24" s="35"/>
      <c r="B24" s="11"/>
      <c r="C24" s="11"/>
      <c r="D24" s="11"/>
      <c r="E24" s="11"/>
      <c r="F24" s="15"/>
      <c r="G24" s="36"/>
      <c r="H24" s="37"/>
      <c r="I24" s="37"/>
      <c r="J24" s="38"/>
      <c r="K24" s="37"/>
      <c r="L24" s="20">
        <f t="shared" si="0"/>
        <v>0</v>
      </c>
    </row>
    <row r="25" spans="1:12" ht="24.95" customHeight="1" x14ac:dyDescent="0.25">
      <c r="A25" s="35"/>
      <c r="B25" s="11"/>
      <c r="C25" s="11"/>
      <c r="D25" s="11"/>
      <c r="E25" s="11"/>
      <c r="F25" s="15"/>
      <c r="G25" s="36"/>
      <c r="H25" s="37"/>
      <c r="I25" s="37"/>
      <c r="J25" s="38"/>
      <c r="K25" s="37"/>
      <c r="L25" s="20">
        <f t="shared" si="0"/>
        <v>0</v>
      </c>
    </row>
    <row r="26" spans="1:12" ht="24.95" customHeight="1" x14ac:dyDescent="0.25">
      <c r="A26" s="35"/>
      <c r="B26" s="11"/>
      <c r="C26" s="11"/>
      <c r="D26" s="11"/>
      <c r="E26" s="11"/>
      <c r="F26" s="15"/>
      <c r="G26" s="36"/>
      <c r="H26" s="39"/>
      <c r="I26" s="37"/>
      <c r="J26" s="38"/>
      <c r="K26" s="39"/>
      <c r="L26" s="20">
        <f t="shared" si="0"/>
        <v>0</v>
      </c>
    </row>
    <row r="27" spans="1:12" ht="24.95" customHeight="1" x14ac:dyDescent="0.25">
      <c r="A27" s="35"/>
      <c r="B27" s="11"/>
      <c r="C27" s="11"/>
      <c r="D27" s="11"/>
      <c r="E27" s="11"/>
      <c r="F27" s="15"/>
      <c r="G27" s="36"/>
      <c r="H27" s="39"/>
      <c r="I27" s="37"/>
      <c r="J27" s="38"/>
      <c r="K27" s="39"/>
      <c r="L27" s="20">
        <f t="shared" si="0"/>
        <v>0</v>
      </c>
    </row>
    <row r="28" spans="1:12" ht="24.95" customHeight="1" x14ac:dyDescent="0.25">
      <c r="A28" s="35"/>
      <c r="B28" s="11"/>
      <c r="C28" s="11"/>
      <c r="D28" s="11"/>
      <c r="E28" s="11"/>
      <c r="F28" s="15"/>
      <c r="G28" s="36"/>
      <c r="H28" s="39"/>
      <c r="I28" s="39"/>
      <c r="J28" s="38"/>
      <c r="K28" s="39"/>
      <c r="L28" s="20">
        <f t="shared" si="0"/>
        <v>0</v>
      </c>
    </row>
    <row r="29" spans="1:12" ht="24.95" customHeight="1" x14ac:dyDescent="0.25">
      <c r="A29" s="35"/>
      <c r="B29" s="11"/>
      <c r="C29" s="11"/>
      <c r="D29" s="11"/>
      <c r="E29" s="11"/>
      <c r="F29" s="15"/>
      <c r="G29" s="36"/>
      <c r="H29" s="39"/>
      <c r="I29" s="39"/>
      <c r="J29" s="38"/>
      <c r="K29" s="39"/>
      <c r="L29" s="20">
        <f t="shared" si="0"/>
        <v>0</v>
      </c>
    </row>
    <row r="30" spans="1:12" ht="24.95" customHeight="1" x14ac:dyDescent="0.25">
      <c r="A30" s="35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0"/>
      <c r="C32" s="41"/>
      <c r="D32" s="41"/>
      <c r="E32" s="41"/>
      <c r="F32" s="15"/>
      <c r="G32" s="42"/>
      <c r="H32" s="43"/>
      <c r="I32" s="43"/>
      <c r="J32" s="44"/>
      <c r="K32" s="43"/>
      <c r="L32" s="45">
        <f t="shared" si="0"/>
        <v>0</v>
      </c>
    </row>
    <row r="33" spans="1:13" ht="24.95" customHeight="1" thickTop="1" thickBot="1" x14ac:dyDescent="0.3">
      <c r="A33" s="53" t="s">
        <v>23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21">
        <f>SUM(L19:L32)</f>
        <v>3862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</row>
    <row r="36" spans="1:13" ht="30" customHeight="1" x14ac:dyDescent="0.25">
      <c r="A36" s="56"/>
      <c r="B36" s="56"/>
      <c r="C36" s="56"/>
      <c r="D36" s="56"/>
      <c r="E36" s="56"/>
      <c r="F36" s="28"/>
      <c r="G36" s="28"/>
      <c r="H36" s="25" t="s">
        <v>24</v>
      </c>
      <c r="I36" s="57"/>
      <c r="J36" s="57"/>
      <c r="K36" s="57"/>
      <c r="L36" s="26"/>
    </row>
    <row r="37" spans="1:13" x14ac:dyDescent="0.25">
      <c r="A37" s="26"/>
      <c r="B37" s="26" t="s">
        <v>27</v>
      </c>
      <c r="C37" s="56" t="s">
        <v>28</v>
      </c>
      <c r="D37" s="56"/>
      <c r="E37" s="56"/>
      <c r="F37" s="28"/>
      <c r="G37" s="28"/>
      <c r="H37" s="56" t="s">
        <v>30</v>
      </c>
      <c r="I37" s="56"/>
      <c r="J37" s="56"/>
      <c r="K37" s="56"/>
      <c r="L37" s="56"/>
      <c r="M37" s="56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26"/>
      <c r="B39" s="26"/>
      <c r="C39" s="28"/>
      <c r="D39" s="28"/>
      <c r="E39" s="28"/>
      <c r="F39" s="28"/>
      <c r="G39" s="28"/>
      <c r="H39" s="28"/>
      <c r="I39" s="28"/>
      <c r="J39" s="28"/>
      <c r="K39" s="28"/>
      <c r="L39" s="28"/>
    </row>
    <row r="40" spans="1:1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2" t="s">
        <v>25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2024-10-29T15:51:53Z</dcterms:modified>
</cp:coreProperties>
</file>