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cggarcia\Desktop\"/>
    </mc:Choice>
  </mc:AlternateContent>
  <xr:revisionPtr revIDLastSave="0" documentId="13_ncr:1_{A2754FB7-20E1-4A13-8908-B2DDDE7A2B99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CUADRO INTEGRACIÓN " sheetId="4" r:id="rId1"/>
    <sheet name="DETALLE DEPOSITOS" sheetId="2" r:id="rId2"/>
    <sheet name="DETALLE DEPOSITOS Mayo 2024" sheetId="8" r:id="rId3"/>
  </sheets>
  <definedNames>
    <definedName name="_xlnm.Print_Area" localSheetId="0">'CUADRO INTEGRACIÓN 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D15" i="2"/>
  <c r="D60" i="8"/>
  <c r="D47" i="8"/>
  <c r="D35" i="8"/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</calcChain>
</file>

<file path=xl/sharedStrings.xml><?xml version="1.0" encoding="utf-8"?>
<sst xmlns="http://schemas.openxmlformats.org/spreadsheetml/2006/main" count="90" uniqueCount="56">
  <si>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</si>
  <si>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</si>
  <si>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</si>
  <si>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</si>
  <si>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</si>
  <si>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</si>
  <si>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</si>
  <si>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</si>
  <si>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</si>
  <si>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</si>
  <si>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</si>
  <si>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</si>
  <si>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</si>
  <si>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</si>
  <si>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Carlos Giovanni García García</t>
  </si>
  <si>
    <t xml:space="preserve">                                                    Licda. Silvia Eugenia Valdez Monterroso</t>
  </si>
  <si>
    <t xml:space="preserve">                                                    Directora Departamental en Funciones</t>
  </si>
  <si>
    <t>Operaciones de Caja</t>
  </si>
  <si>
    <t xml:space="preserve">                                                           DIDEDUC Guatemala Oriente</t>
  </si>
  <si>
    <t>Sección de Operaciones de Caja</t>
  </si>
  <si>
    <t> 95775343</t>
  </si>
  <si>
    <t> 59740571</t>
  </si>
  <si>
    <t> 59740572</t>
  </si>
  <si>
    <t> 59740573</t>
  </si>
  <si>
    <t> 80663937</t>
  </si>
  <si>
    <t> 95667149</t>
  </si>
  <si>
    <t> 2917255</t>
  </si>
  <si>
    <t> 2917256</t>
  </si>
  <si>
    <t> 1130536</t>
  </si>
  <si>
    <t> 96479215</t>
  </si>
  <si>
    <t> 82513309</t>
  </si>
  <si>
    <t> 66563787</t>
  </si>
  <si>
    <t> 1814030</t>
  </si>
  <si>
    <t> 7195009</t>
  </si>
  <si>
    <t> 1815494</t>
  </si>
  <si>
    <t> 58911252</t>
  </si>
  <si>
    <t> 58911220</t>
  </si>
  <si>
    <t> 70223447</t>
  </si>
  <si>
    <t> 22771681</t>
  </si>
  <si>
    <t> 94906272</t>
  </si>
  <si>
    <t> 94776648</t>
  </si>
  <si>
    <t> 1815828</t>
  </si>
  <si>
    <t> 89508927</t>
  </si>
  <si>
    <t>DIRECCIÓN DEPARTAMENTAL DE EDUCACIÓN GUATEMALA ORIENTE</t>
  </si>
  <si>
    <t>INGRESOS PRIVATIVOS OPERACIÓN ESCUELA CUENTA NO. 3445412776</t>
  </si>
  <si>
    <t>VAN</t>
  </si>
  <si>
    <t>VIENEN</t>
  </si>
  <si>
    <t>Total de depósitos del mes mayo del año 2024</t>
  </si>
  <si>
    <t>FONDO ROTATIVO INTERNO CUENTA NO. 3616001530</t>
  </si>
  <si>
    <t>Total de depósitos del mes de mayo del año 2024</t>
  </si>
  <si>
    <t>BANRURAL</t>
  </si>
  <si>
    <t>INGRESOS PRIVATIVOS OPERACIÓN ESCUELA</t>
  </si>
  <si>
    <t>MONETARIA</t>
  </si>
  <si>
    <t>FONDO ROTATIVO INTERNO</t>
  </si>
  <si>
    <t>DEPÓSITOS CON FONDOS PÚBLICOS AL DÍA 31 DE MAYO 2024</t>
  </si>
  <si>
    <t xml:space="preserve"> DETALLE DE DEPÓSITOS CON FONDOS PÚBLICOS AL DÍA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</si>
</sst>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1" xfId="1" applyFont="1" applyBorder="1"/>
    <xf numFmtId="4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/>
    <xf numFmtId="14" fontId="3" fillId="0" borderId="7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11</xdr:row>
      <xdr:rowOff>57150</xdr:rowOff>
    </xdr:from>
    <xdr:to>
      <xdr:col>5</xdr:col>
      <xdr:colOff>1266825</xdr:colOff>
      <xdr:row>13</xdr:row>
      <xdr:rowOff>276225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6ABD01-A6B4-4E83-973D-BDC693B9EB93}"/>
            </a:ext>
          </a:extLst>
        </xdr:cNvPr>
        <xdr:cNvCxnSpPr/>
      </xdr:nvCxnSpPr>
      <xdr:spPr>
        <a:xfrm>
          <a:off x="809625" y="2552700"/>
          <a:ext cx="7658100" cy="847725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59121</xdr:colOff>
      <xdr:row>11</xdr:row>
      <xdr:rowOff>137949</xdr:rowOff>
    </xdr:from>
    <xdr:to>
      <xdr:col>3</xdr:col>
      <xdr:colOff>1445172</xdr:colOff>
      <xdr:row>13</xdr:row>
      <xdr:rowOff>45983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3599A4-A193-4397-800C-682F6EF63E28}"/>
            </a:ext>
          </a:extLst>
        </xdr:cNvPr>
        <xdr:cNvCxnSpPr/>
      </xdr:nvCxnSpPr>
      <xdr:spPr>
        <a:xfrm>
          <a:off x="821121" y="2936328"/>
          <a:ext cx="4617982" cy="538655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D0E9FF-ED52-4AA0-8B32-1EE0A8C0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</xdr:colOff>
      <xdr:row>36</xdr:row>
      <xdr:rowOff>0</xdr:rowOff>
    </xdr:from>
    <xdr:ext cx="1771650" cy="882650"/>
    <xdr:pic>
      <xdr:nvPicPr>
        <xdr:cNvPr id="3" name="Picture 2">
          <a:extLst>
            <a:ext uri="{FF2B5EF4-FFF2-40B4-BE49-F238E27FC236}">
              <a16:creationId xmlns:a16="http://schemas.microsoft.com/office/drawing/2014/main" id="{BA8B66A0-2200-4292-A5E8-434AA8C8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0"/>
          <a:ext cx="1771650" cy="88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Normal="100" zoomScaleSheetLayoutView="100" workbookViewId="0">
      <selection activeCell="A7" sqref="A7:F7"/>
    </sheetView>
  </sheetViews>
  <sheetFormatPr baseColWidth="10" defaultRowHeight="15" x14ac:dyDescent="0.25"/>
  <cols>
    <col min="2" max="2" width="19.42578125" customWidth="1"/>
    <col min="3" max="3" width="29.85546875" customWidth="1"/>
    <col min="4" max="4" width="27.42578125" customWidth="1"/>
    <col min="5" max="5" width="19.85546875" customWidth="1"/>
    <col min="6" max="6" width="19.57031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6" t="s">
        <v>13</v>
      </c>
      <c r="B5" s="26"/>
      <c r="C5" s="26"/>
      <c r="D5" s="26"/>
      <c r="E5" s="26"/>
      <c r="F5" s="26"/>
    </row>
    <row r="6" spans="1:6" x14ac:dyDescent="0.25">
      <c r="A6" s="26" t="s">
        <v>54</v>
      </c>
      <c r="B6" s="26"/>
      <c r="C6" s="26"/>
      <c r="D6" s="26"/>
      <c r="E6" s="26"/>
      <c r="F6" s="26"/>
    </row>
    <row r="7" spans="1:6" x14ac:dyDescent="0.25">
      <c r="A7" s="29" t="s">
        <v>43</v>
      </c>
      <c r="B7" s="29"/>
      <c r="C7" s="29"/>
      <c r="D7" s="29"/>
      <c r="E7" s="29"/>
      <c r="F7" s="29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6</v>
      </c>
    </row>
    <row r="10" spans="1:6" ht="29.25" x14ac:dyDescent="0.25">
      <c r="A10" s="2">
        <v>1</v>
      </c>
      <c r="B10" s="2" t="s">
        <v>50</v>
      </c>
      <c r="C10" s="25" t="s">
        <v>51</v>
      </c>
      <c r="D10" s="2">
        <v>3445412776</v>
      </c>
      <c r="E10" s="2" t="s">
        <v>52</v>
      </c>
      <c r="F10" s="14">
        <v>9669</v>
      </c>
    </row>
    <row r="11" spans="1:6" ht="24.95" customHeight="1" x14ac:dyDescent="0.25">
      <c r="A11" s="2">
        <v>2</v>
      </c>
      <c r="B11" s="2" t="s">
        <v>50</v>
      </c>
      <c r="C11" s="3" t="s">
        <v>53</v>
      </c>
      <c r="D11" s="2">
        <v>3616001530</v>
      </c>
      <c r="E11" s="2" t="s">
        <v>52</v>
      </c>
      <c r="F11" s="14">
        <v>2626.5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1:6" x14ac:dyDescent="0.25">
      <c r="B20" s="4"/>
      <c r="C20" s="4"/>
      <c r="D20" s="5" t="s">
        <v>5</v>
      </c>
      <c r="E20" s="4"/>
      <c r="F20" s="4"/>
    </row>
    <row r="21" spans="1:6" x14ac:dyDescent="0.25">
      <c r="A21" s="11" t="s">
        <v>12</v>
      </c>
      <c r="C21" s="8"/>
      <c r="D21" s="27" t="s">
        <v>11</v>
      </c>
      <c r="E21" s="27"/>
      <c r="F21" s="27"/>
    </row>
    <row r="22" spans="1:6" x14ac:dyDescent="0.25">
      <c r="A22" t="s">
        <v>14</v>
      </c>
      <c r="D22" s="28" t="s">
        <v>15</v>
      </c>
      <c r="E22" s="28"/>
      <c r="F22" s="28"/>
    </row>
    <row r="23" spans="1:6" x14ac:dyDescent="0.25">
      <c r="A23" t="s">
        <v>17</v>
      </c>
      <c r="D23" t="s">
        <v>16</v>
      </c>
    </row>
    <row r="24" spans="1:6" x14ac:dyDescent="0.25">
      <c r="D24" t="s">
        <v>18</v>
      </c>
    </row>
  </sheetData>
  <mergeCells count="5">
    <mergeCell ref="A6:F6"/>
    <mergeCell ref="A5:F5"/>
    <mergeCell ref="D21:F21"/>
    <mergeCell ref="D22:F22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4"/>
  <sheetViews>
    <sheetView zoomScale="145" zoomScaleNormal="145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x14ac:dyDescent="0.25">
      <c r="A6" s="29" t="s">
        <v>55</v>
      </c>
      <c r="B6" s="29"/>
      <c r="C6" s="29"/>
      <c r="D6" s="29"/>
      <c r="E6" s="6"/>
      <c r="F6" s="7"/>
    </row>
    <row r="7" spans="1:6" x14ac:dyDescent="0.25">
      <c r="A7" s="29" t="s">
        <v>43</v>
      </c>
      <c r="B7" s="29"/>
      <c r="C7" s="29"/>
      <c r="D7" s="29"/>
      <c r="E7" s="6"/>
      <c r="F7" s="7"/>
    </row>
    <row r="8" spans="1:6" x14ac:dyDescent="0.25">
      <c r="A8" s="29" t="s">
        <v>48</v>
      </c>
      <c r="B8" s="29"/>
      <c r="C8" s="29"/>
      <c r="D8" s="29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2">
        <v>1</v>
      </c>
      <c r="B11" s="24">
        <v>45422</v>
      </c>
      <c r="C11" s="2">
        <v>2982862</v>
      </c>
      <c r="D11" s="14">
        <v>2626.5</v>
      </c>
    </row>
    <row r="12" spans="1:6" ht="24.95" customHeight="1" x14ac:dyDescent="0.25">
      <c r="A12" s="2">
        <f>+A11+2</f>
        <v>3</v>
      </c>
      <c r="B12" s="3"/>
      <c r="C12" s="3"/>
      <c r="D12" s="3"/>
    </row>
    <row r="13" spans="1:6" ht="24.95" customHeight="1" x14ac:dyDescent="0.25">
      <c r="A13" s="2">
        <f t="shared" ref="A13" si="0">+A12+1</f>
        <v>4</v>
      </c>
      <c r="B13" s="3"/>
      <c r="C13" s="3"/>
      <c r="D13" s="3"/>
    </row>
    <row r="14" spans="1:6" x14ac:dyDescent="0.25">
      <c r="D14" s="11"/>
    </row>
    <row r="15" spans="1:6" ht="15.75" thickBot="1" x14ac:dyDescent="0.3">
      <c r="B15" s="30" t="s">
        <v>49</v>
      </c>
      <c r="C15" s="30"/>
      <c r="D15" s="15">
        <f>SUM(D11:D14)</f>
        <v>2626.5</v>
      </c>
    </row>
    <row r="16" spans="1:6" ht="15.75" thickTop="1" x14ac:dyDescent="0.25"/>
    <row r="20" spans="1:4" x14ac:dyDescent="0.25">
      <c r="A20" s="4"/>
      <c r="B20" s="4"/>
      <c r="C20" t="s">
        <v>9</v>
      </c>
      <c r="D20" s="4"/>
    </row>
    <row r="21" spans="1:4" x14ac:dyDescent="0.25">
      <c r="A21" t="s">
        <v>12</v>
      </c>
      <c r="C21" s="8"/>
      <c r="D21" s="10" t="s">
        <v>11</v>
      </c>
    </row>
    <row r="22" spans="1:4" x14ac:dyDescent="0.25">
      <c r="A22" t="s">
        <v>14</v>
      </c>
      <c r="C22" t="s">
        <v>15</v>
      </c>
    </row>
    <row r="23" spans="1:4" x14ac:dyDescent="0.25">
      <c r="A23" t="s">
        <v>17</v>
      </c>
      <c r="C23" t="s">
        <v>16</v>
      </c>
    </row>
    <row r="24" spans="1:4" x14ac:dyDescent="0.25">
      <c r="C24" t="s">
        <v>18</v>
      </c>
    </row>
  </sheetData>
  <mergeCells count="5">
    <mergeCell ref="B15:C15"/>
    <mergeCell ref="A6:D6"/>
    <mergeCell ref="A5:D5"/>
    <mergeCell ref="A7:D7"/>
    <mergeCell ref="A8:D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1F46-0867-4C17-B33D-818C0113E3EA}">
  <dimension ref="A4:F69"/>
  <sheetViews>
    <sheetView zoomScaleNormal="100" workbookViewId="0">
      <selection activeCell="C4" sqref="C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x14ac:dyDescent="0.25">
      <c r="A6" s="29" t="s">
        <v>55</v>
      </c>
      <c r="B6" s="29"/>
      <c r="C6" s="29"/>
      <c r="D6" s="29"/>
      <c r="E6" s="6"/>
      <c r="F6" s="7"/>
    </row>
    <row r="7" spans="1:6" x14ac:dyDescent="0.25">
      <c r="A7" s="29" t="s">
        <v>43</v>
      </c>
      <c r="B7" s="29"/>
      <c r="C7" s="29"/>
      <c r="D7" s="29"/>
      <c r="E7" s="6"/>
      <c r="F7" s="7"/>
    </row>
    <row r="8" spans="1:6" x14ac:dyDescent="0.25">
      <c r="A8" s="29" t="s">
        <v>44</v>
      </c>
      <c r="B8" s="29"/>
      <c r="C8" s="29"/>
      <c r="D8" s="29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16">
        <v>1</v>
      </c>
      <c r="B11" s="18">
        <v>45414</v>
      </c>
      <c r="C11" s="17" t="s">
        <v>20</v>
      </c>
      <c r="D11" s="14">
        <v>387</v>
      </c>
    </row>
    <row r="12" spans="1:6" ht="24.95" customHeight="1" x14ac:dyDescent="0.25">
      <c r="A12" s="16">
        <f>+A11+1</f>
        <v>2</v>
      </c>
      <c r="B12" s="18">
        <v>45414</v>
      </c>
      <c r="C12" s="17">
        <v>2074509229</v>
      </c>
      <c r="D12" s="14">
        <v>112</v>
      </c>
    </row>
    <row r="13" spans="1:6" ht="24.95" customHeight="1" x14ac:dyDescent="0.25">
      <c r="A13" s="16">
        <f t="shared" ref="A13:A57" si="0">+A12+1</f>
        <v>3</v>
      </c>
      <c r="B13" s="18">
        <v>45414</v>
      </c>
      <c r="C13" s="17">
        <v>2074613216</v>
      </c>
      <c r="D13" s="14">
        <v>246</v>
      </c>
    </row>
    <row r="14" spans="1:6" ht="24.95" customHeight="1" x14ac:dyDescent="0.25">
      <c r="A14" s="16">
        <f t="shared" si="0"/>
        <v>4</v>
      </c>
      <c r="B14" s="18">
        <v>45414</v>
      </c>
      <c r="C14" s="17">
        <v>2074700533</v>
      </c>
      <c r="D14" s="14">
        <v>246</v>
      </c>
    </row>
    <row r="15" spans="1:6" ht="24.95" customHeight="1" x14ac:dyDescent="0.25">
      <c r="A15" s="16">
        <f t="shared" si="0"/>
        <v>5</v>
      </c>
      <c r="B15" s="18">
        <v>45414</v>
      </c>
      <c r="C15" s="17">
        <v>2074782181</v>
      </c>
      <c r="D15" s="14">
        <v>198</v>
      </c>
    </row>
    <row r="16" spans="1:6" ht="24.95" customHeight="1" x14ac:dyDescent="0.25">
      <c r="A16" s="16">
        <f t="shared" si="0"/>
        <v>6</v>
      </c>
      <c r="B16" s="18">
        <v>45414</v>
      </c>
      <c r="C16" s="17">
        <v>2092128754</v>
      </c>
      <c r="D16" s="14">
        <v>492</v>
      </c>
    </row>
    <row r="17" spans="1:4" ht="24.95" customHeight="1" x14ac:dyDescent="0.25">
      <c r="A17" s="16">
        <f t="shared" si="0"/>
        <v>7</v>
      </c>
      <c r="B17" s="18">
        <v>45415</v>
      </c>
      <c r="C17" s="17" t="s">
        <v>21</v>
      </c>
      <c r="D17" s="14">
        <v>888</v>
      </c>
    </row>
    <row r="18" spans="1:4" ht="24.95" customHeight="1" x14ac:dyDescent="0.25">
      <c r="A18" s="16">
        <f t="shared" si="0"/>
        <v>8</v>
      </c>
      <c r="B18" s="18">
        <v>45415</v>
      </c>
      <c r="C18" s="17" t="s">
        <v>22</v>
      </c>
      <c r="D18" s="14">
        <v>177</v>
      </c>
    </row>
    <row r="19" spans="1:4" ht="24.95" customHeight="1" x14ac:dyDescent="0.25">
      <c r="A19" s="16">
        <f t="shared" si="0"/>
        <v>9</v>
      </c>
      <c r="B19" s="18">
        <v>45415</v>
      </c>
      <c r="C19" s="17" t="s">
        <v>23</v>
      </c>
      <c r="D19" s="14">
        <v>1020</v>
      </c>
    </row>
    <row r="20" spans="1:4" ht="24.95" customHeight="1" x14ac:dyDescent="0.25">
      <c r="A20" s="16">
        <f t="shared" si="0"/>
        <v>10</v>
      </c>
      <c r="B20" s="18">
        <v>45418</v>
      </c>
      <c r="C20" s="17">
        <v>35964289</v>
      </c>
      <c r="D20" s="14">
        <v>40</v>
      </c>
    </row>
    <row r="21" spans="1:4" ht="24.95" customHeight="1" x14ac:dyDescent="0.25">
      <c r="A21" s="16">
        <f t="shared" si="0"/>
        <v>11</v>
      </c>
      <c r="B21" s="18">
        <v>45427</v>
      </c>
      <c r="C21" s="17" t="s">
        <v>24</v>
      </c>
      <c r="D21" s="14">
        <v>195</v>
      </c>
    </row>
    <row r="22" spans="1:4" ht="24.95" customHeight="1" x14ac:dyDescent="0.25">
      <c r="A22" s="16">
        <f t="shared" si="0"/>
        <v>12</v>
      </c>
      <c r="B22" s="18">
        <v>45427</v>
      </c>
      <c r="C22" s="17" t="s">
        <v>25</v>
      </c>
      <c r="D22" s="14">
        <v>72</v>
      </c>
    </row>
    <row r="23" spans="1:4" ht="24.95" customHeight="1" x14ac:dyDescent="0.25">
      <c r="A23" s="16">
        <f t="shared" si="0"/>
        <v>13</v>
      </c>
      <c r="B23" s="18">
        <v>45428</v>
      </c>
      <c r="C23" s="17" t="s">
        <v>26</v>
      </c>
      <c r="D23" s="14">
        <v>26</v>
      </c>
    </row>
    <row r="24" spans="1:4" ht="24.95" customHeight="1" x14ac:dyDescent="0.25">
      <c r="A24" s="16">
        <f t="shared" si="0"/>
        <v>14</v>
      </c>
      <c r="B24" s="18">
        <v>45428</v>
      </c>
      <c r="C24" s="17" t="s">
        <v>27</v>
      </c>
      <c r="D24" s="14">
        <v>134</v>
      </c>
    </row>
    <row r="25" spans="1:4" ht="24.95" customHeight="1" x14ac:dyDescent="0.25">
      <c r="A25" s="16">
        <f t="shared" si="0"/>
        <v>15</v>
      </c>
      <c r="B25" s="18">
        <v>45428</v>
      </c>
      <c r="C25" s="17" t="s">
        <v>28</v>
      </c>
      <c r="D25" s="14">
        <v>62</v>
      </c>
    </row>
    <row r="26" spans="1:4" ht="24.95" customHeight="1" x14ac:dyDescent="0.25">
      <c r="A26" s="16">
        <f t="shared" si="0"/>
        <v>16</v>
      </c>
      <c r="B26" s="18">
        <v>45428</v>
      </c>
      <c r="C26" s="17" t="s">
        <v>29</v>
      </c>
      <c r="D26" s="14">
        <v>64</v>
      </c>
    </row>
    <row r="27" spans="1:4" ht="24.95" customHeight="1" x14ac:dyDescent="0.25">
      <c r="A27" s="16">
        <f t="shared" si="0"/>
        <v>17</v>
      </c>
      <c r="B27" s="18">
        <v>45429</v>
      </c>
      <c r="C27" s="17" t="s">
        <v>30</v>
      </c>
      <c r="D27" s="14">
        <v>536</v>
      </c>
    </row>
    <row r="28" spans="1:4" ht="24.95" customHeight="1" x14ac:dyDescent="0.25">
      <c r="A28" s="16">
        <f t="shared" si="0"/>
        <v>18</v>
      </c>
      <c r="B28" s="18">
        <v>45429</v>
      </c>
      <c r="C28" s="17" t="s">
        <v>31</v>
      </c>
      <c r="D28" s="14">
        <v>32</v>
      </c>
    </row>
    <row r="29" spans="1:4" ht="24.95" customHeight="1" x14ac:dyDescent="0.25">
      <c r="A29" s="16">
        <f t="shared" si="0"/>
        <v>19</v>
      </c>
      <c r="B29" s="18">
        <v>45429</v>
      </c>
      <c r="C29" s="17" t="s">
        <v>32</v>
      </c>
      <c r="D29" s="14">
        <v>225</v>
      </c>
    </row>
    <row r="30" spans="1:4" ht="24.95" customHeight="1" x14ac:dyDescent="0.25">
      <c r="A30" s="16">
        <f t="shared" si="0"/>
        <v>20</v>
      </c>
      <c r="B30" s="18">
        <v>45430</v>
      </c>
      <c r="C30" s="17" t="s">
        <v>33</v>
      </c>
      <c r="D30" s="14">
        <v>220</v>
      </c>
    </row>
    <row r="31" spans="1:4" ht="24.95" customHeight="1" x14ac:dyDescent="0.25">
      <c r="A31" s="16">
        <f t="shared" si="0"/>
        <v>21</v>
      </c>
      <c r="B31" s="18">
        <v>45432</v>
      </c>
      <c r="C31" s="17" t="s">
        <v>34</v>
      </c>
      <c r="D31" s="14">
        <v>176</v>
      </c>
    </row>
    <row r="32" spans="1:4" ht="24.95" customHeight="1" x14ac:dyDescent="0.25">
      <c r="A32" s="16">
        <f t="shared" si="0"/>
        <v>22</v>
      </c>
      <c r="B32" s="18">
        <v>45433</v>
      </c>
      <c r="C32" s="17" t="s">
        <v>35</v>
      </c>
      <c r="D32" s="14">
        <v>65</v>
      </c>
    </row>
    <row r="33" spans="1:6" ht="24.95" customHeight="1" x14ac:dyDescent="0.25">
      <c r="A33" s="16">
        <f t="shared" si="0"/>
        <v>23</v>
      </c>
      <c r="B33" s="18">
        <v>45433</v>
      </c>
      <c r="C33" s="17">
        <v>448688136</v>
      </c>
      <c r="D33" s="14">
        <v>716</v>
      </c>
    </row>
    <row r="34" spans="1:6" ht="24.95" customHeight="1" x14ac:dyDescent="0.25">
      <c r="A34" s="16">
        <f t="shared" si="0"/>
        <v>24</v>
      </c>
      <c r="B34" s="18">
        <v>45434</v>
      </c>
      <c r="C34" s="17" t="s">
        <v>36</v>
      </c>
      <c r="D34" s="14">
        <v>570</v>
      </c>
    </row>
    <row r="35" spans="1:6" ht="24.95" customHeight="1" x14ac:dyDescent="0.25">
      <c r="A35" s="16"/>
      <c r="B35" s="23"/>
      <c r="C35" s="17" t="s">
        <v>45</v>
      </c>
      <c r="D35" s="14">
        <f>SUM(D11:D34)</f>
        <v>6899</v>
      </c>
    </row>
    <row r="40" spans="1:6" ht="24" customHeight="1" x14ac:dyDescent="0.25"/>
    <row r="41" spans="1:6" ht="30" customHeight="1" x14ac:dyDescent="0.25">
      <c r="A41" s="31" t="s">
        <v>13</v>
      </c>
      <c r="B41" s="31"/>
      <c r="C41" s="31"/>
      <c r="D41" s="31"/>
    </row>
    <row r="42" spans="1:6" x14ac:dyDescent="0.25">
      <c r="A42" s="29" t="s">
        <v>55</v>
      </c>
      <c r="B42" s="29"/>
      <c r="C42" s="29"/>
      <c r="D42" s="29"/>
      <c r="E42" s="6"/>
      <c r="F42" s="7"/>
    </row>
    <row r="43" spans="1:6" x14ac:dyDescent="0.25">
      <c r="A43" s="29" t="s">
        <v>43</v>
      </c>
      <c r="B43" s="29"/>
      <c r="C43" s="29"/>
      <c r="D43" s="29"/>
      <c r="E43" s="6"/>
      <c r="F43" s="7"/>
    </row>
    <row r="44" spans="1:6" x14ac:dyDescent="0.25">
      <c r="A44" s="29" t="s">
        <v>44</v>
      </c>
      <c r="B44" s="29"/>
      <c r="C44" s="29"/>
      <c r="D44" s="29"/>
      <c r="E44" s="6"/>
      <c r="F44" s="7"/>
    </row>
    <row r="46" spans="1:6" ht="36.950000000000003" customHeight="1" x14ac:dyDescent="0.25">
      <c r="A46" s="1" t="s">
        <v>0</v>
      </c>
      <c r="B46" s="1" t="s">
        <v>8</v>
      </c>
      <c r="C46" s="1" t="s">
        <v>7</v>
      </c>
      <c r="D46" s="1" t="s">
        <v>10</v>
      </c>
    </row>
    <row r="47" spans="1:6" ht="36.950000000000003" customHeight="1" x14ac:dyDescent="0.25">
      <c r="A47" s="16"/>
      <c r="B47" s="23"/>
      <c r="C47" s="17" t="s">
        <v>46</v>
      </c>
      <c r="D47" s="14">
        <f>+D35</f>
        <v>6899</v>
      </c>
    </row>
    <row r="48" spans="1:6" ht="24.95" customHeight="1" x14ac:dyDescent="0.25">
      <c r="A48" s="16">
        <f>+A34+1</f>
        <v>25</v>
      </c>
      <c r="B48" s="18">
        <v>45434</v>
      </c>
      <c r="C48" s="17" t="s">
        <v>37</v>
      </c>
      <c r="D48" s="14">
        <v>4</v>
      </c>
    </row>
    <row r="49" spans="1:4" ht="24.95" customHeight="1" x14ac:dyDescent="0.25">
      <c r="A49" s="16">
        <f>+A48+1</f>
        <v>26</v>
      </c>
      <c r="B49" s="18">
        <v>45435</v>
      </c>
      <c r="C49" s="17" t="s">
        <v>38</v>
      </c>
      <c r="D49" s="14">
        <v>114</v>
      </c>
    </row>
    <row r="50" spans="1:4" ht="24.95" customHeight="1" x14ac:dyDescent="0.25">
      <c r="A50" s="16">
        <f t="shared" si="0"/>
        <v>27</v>
      </c>
      <c r="B50" s="18">
        <v>45439</v>
      </c>
      <c r="C50" s="17" t="s">
        <v>39</v>
      </c>
      <c r="D50" s="14">
        <v>840</v>
      </c>
    </row>
    <row r="51" spans="1:4" ht="24.95" customHeight="1" x14ac:dyDescent="0.25">
      <c r="A51" s="16">
        <f t="shared" si="0"/>
        <v>28</v>
      </c>
      <c r="B51" s="18">
        <v>45440</v>
      </c>
      <c r="C51" s="17" t="s">
        <v>40</v>
      </c>
      <c r="D51" s="14">
        <v>96</v>
      </c>
    </row>
    <row r="52" spans="1:4" ht="24.95" customHeight="1" x14ac:dyDescent="0.25">
      <c r="A52" s="16">
        <f t="shared" si="0"/>
        <v>29</v>
      </c>
      <c r="B52" s="18">
        <v>45441</v>
      </c>
      <c r="C52" s="17" t="s">
        <v>41</v>
      </c>
      <c r="D52" s="14">
        <v>528</v>
      </c>
    </row>
    <row r="53" spans="1:4" ht="24.95" customHeight="1" x14ac:dyDescent="0.25">
      <c r="A53" s="16">
        <f t="shared" si="0"/>
        <v>30</v>
      </c>
      <c r="B53" s="18">
        <v>45441</v>
      </c>
      <c r="C53" s="17" t="s">
        <v>42</v>
      </c>
      <c r="D53" s="14">
        <v>77</v>
      </c>
    </row>
    <row r="54" spans="1:4" ht="24.95" customHeight="1" x14ac:dyDescent="0.25">
      <c r="A54" s="16">
        <f t="shared" si="0"/>
        <v>31</v>
      </c>
      <c r="B54" s="18">
        <v>45441</v>
      </c>
      <c r="C54" s="17">
        <v>668765924</v>
      </c>
      <c r="D54" s="14">
        <v>428</v>
      </c>
    </row>
    <row r="55" spans="1:4" ht="24.95" customHeight="1" x14ac:dyDescent="0.25">
      <c r="A55" s="16">
        <f t="shared" si="0"/>
        <v>32</v>
      </c>
      <c r="B55" s="18">
        <v>45441</v>
      </c>
      <c r="C55" s="17">
        <v>674116640</v>
      </c>
      <c r="D55" s="14">
        <v>96</v>
      </c>
    </row>
    <row r="56" spans="1:4" ht="24.95" customHeight="1" x14ac:dyDescent="0.25">
      <c r="A56" s="16">
        <f t="shared" si="0"/>
        <v>33</v>
      </c>
      <c r="B56" s="18">
        <v>45443</v>
      </c>
      <c r="C56" s="17">
        <v>725099644</v>
      </c>
      <c r="D56" s="14">
        <v>399</v>
      </c>
    </row>
    <row r="57" spans="1:4" ht="24.95" customHeight="1" x14ac:dyDescent="0.25">
      <c r="A57" s="16">
        <f t="shared" si="0"/>
        <v>34</v>
      </c>
      <c r="B57" s="18">
        <v>45443</v>
      </c>
      <c r="C57" s="17">
        <v>725099644</v>
      </c>
      <c r="D57" s="14">
        <v>188</v>
      </c>
    </row>
    <row r="58" spans="1:4" ht="24.95" customHeight="1" x14ac:dyDescent="0.25">
      <c r="A58" s="19"/>
      <c r="B58" s="20"/>
      <c r="C58" s="21"/>
      <c r="D58" s="22"/>
    </row>
    <row r="60" spans="1:4" ht="15.75" thickBot="1" x14ac:dyDescent="0.3">
      <c r="B60" s="13" t="s">
        <v>47</v>
      </c>
      <c r="C60" s="13"/>
      <c r="D60" s="15">
        <f>SUM(D47:D59)</f>
        <v>9669</v>
      </c>
    </row>
    <row r="61" spans="1:4" ht="15.75" thickTop="1" x14ac:dyDescent="0.25"/>
    <row r="65" spans="1:4" x14ac:dyDescent="0.25">
      <c r="A65" s="4"/>
      <c r="B65" s="4"/>
      <c r="C65" t="s">
        <v>9</v>
      </c>
      <c r="D65" s="4"/>
    </row>
    <row r="66" spans="1:4" x14ac:dyDescent="0.25">
      <c r="A66" t="s">
        <v>12</v>
      </c>
      <c r="C66" s="8"/>
      <c r="D66" s="10" t="s">
        <v>11</v>
      </c>
    </row>
    <row r="67" spans="1:4" x14ac:dyDescent="0.25">
      <c r="A67" t="s">
        <v>14</v>
      </c>
      <c r="C67" t="s">
        <v>15</v>
      </c>
    </row>
    <row r="68" spans="1:4" x14ac:dyDescent="0.25">
      <c r="A68" t="s">
        <v>19</v>
      </c>
      <c r="C68" t="s">
        <v>16</v>
      </c>
    </row>
    <row r="69" spans="1:4" x14ac:dyDescent="0.25">
      <c r="C69" t="s">
        <v>18</v>
      </c>
    </row>
  </sheetData>
  <mergeCells count="8">
    <mergeCell ref="A42:D42"/>
    <mergeCell ref="A43:D43"/>
    <mergeCell ref="A44:D44"/>
    <mergeCell ref="A5:D5"/>
    <mergeCell ref="A6:D6"/>
    <mergeCell ref="A7:D7"/>
    <mergeCell ref="A8:D8"/>
    <mergeCell ref="A41:D41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DETALLE DEPOSITOS Mayo 2024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Carlos Giovanni García García</cp:lastModifiedBy>
  <cp:lastPrinted>2024-06-05T22:26:39Z</cp:lastPrinted>
  <dcterms:created xsi:type="dcterms:W3CDTF">2015-06-05T18:19:34Z</dcterms:created>
  <dcterms:modified xsi:type="dcterms:W3CDTF">2024-06-05T23:08:01Z</dcterms:modified>
</cp:coreProperties>
</file>