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eytuno\Desktop\2024 REPORTE MENSUAL VIATICOS ACCESO\JUNIO 2024\"/>
    </mc:Choice>
  </mc:AlternateContent>
  <xr:revisionPtr revIDLastSave="0" documentId="13_ncr:1_{5CF2F2F2-584C-4CFB-9A72-8EB03C56AEAE}" xr6:coauthVersionLast="36" xr6:coauthVersionMax="36" xr10:uidLastSave="{00000000-0000-0000-0000-000000000000}"/>
  <bookViews>
    <workbookView xWindow="0" yWindow="0" windowWidth="15300" windowHeight="7185" xr2:uid="{00000000-000D-0000-FFFF-FFFF00000000}"/>
  </bookViews>
  <sheets>
    <sheet name="Hoja 1" sheetId="1" r:id="rId1"/>
  </sheets>
  <definedNames>
    <definedName name="_xlnm._FilterDatabase" localSheetId="0" hidden="1">'Hoja 1'!$A$15:$K$39</definedName>
    <definedName name="_xlnm.Print_Titles" localSheetId="0">'Hoja 1'!$1:$18</definedName>
  </definedNames>
  <calcPr calcId="191029"/>
</workbook>
</file>

<file path=xl/calcChain.xml><?xml version="1.0" encoding="utf-8"?>
<calcChain xmlns="http://schemas.openxmlformats.org/spreadsheetml/2006/main">
  <c r="J32" i="1" l="1"/>
  <c r="K32" i="1" s="1"/>
  <c r="K39" i="1" s="1"/>
  <c r="J38" i="1"/>
  <c r="K38" i="1" s="1"/>
  <c r="J37" i="1"/>
  <c r="K37" i="1" s="1"/>
  <c r="J36" i="1"/>
  <c r="K36" i="1" s="1"/>
  <c r="K35" i="1"/>
  <c r="K34" i="1"/>
  <c r="J33" i="1"/>
  <c r="K33" i="1" s="1"/>
  <c r="J31" i="1" l="1"/>
  <c r="K31" i="1" s="1"/>
  <c r="J30" i="1" l="1"/>
  <c r="K30" i="1" s="1"/>
  <c r="J29" i="1"/>
  <c r="K29" i="1" s="1"/>
  <c r="J28" i="1"/>
  <c r="K28" i="1" s="1"/>
  <c r="J27" i="1"/>
  <c r="K27" i="1" s="1"/>
  <c r="J26" i="1" l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 l="1"/>
  <c r="K20" i="1" s="1"/>
  <c r="J19" i="1"/>
  <c r="K19" i="1" s="1"/>
</calcChain>
</file>

<file path=xl/sharedStrings.xml><?xml version="1.0" encoding="utf-8"?>
<sst xmlns="http://schemas.openxmlformats.org/spreadsheetml/2006/main" count="108" uniqueCount="58">
  <si>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</si>
  <si>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</si>
  <si>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</si>
  <si>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</si>
  <si>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</si>
  <si>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</si>
  <si>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</si>
  <si>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</si>
  <si>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</si>
  <si>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</si>
  <si>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</si>
  <si>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</si>
  <si>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</si>
  <si>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</si>
  <si>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</si>
  <si>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</si>
  <si>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</si>
  <si>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</si>
  <si>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</si>
  <si>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</si>
  <si>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</si>
  <si>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</si>
  <si>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DE SERVICIOS ADMINISTRATIVOS</t>
  </si>
  <si>
    <t>JOSEFA ELIZABETH LOPEZ ACEYTUNO</t>
  </si>
  <si>
    <t>Nombre, firma y sello de quien revisa</t>
  </si>
  <si>
    <t xml:space="preserve">                         JORGE ANTONIO GABRIEL AYALA</t>
  </si>
  <si>
    <t xml:space="preserve">                                                 MARIA CRISTINA MORAGA CONDE DE GRAMAJO		
Nombre, firma y sello de quien revisa		</t>
  </si>
  <si>
    <t>SERGIO ANIBAL COY CHEN</t>
  </si>
  <si>
    <t>SE BRINDO SERVICIO EN EL TRASLADO Y ESTADIA DE LA SEÑORA VICEMINISTRA DE EDUCACION BILINGÜE E INTERCULTURAL, SIN NINGUN INCONVENIENTE</t>
  </si>
  <si>
    <t>PRESTAR SERVICIOS TECNICOS EN EL TRASLADO Y ESTADIA DE LA SEÑORA VICEMINISTRA DE EDUCACION BILINGÜE E INTERCULTURAL</t>
  </si>
  <si>
    <t>PRESTAR SERVICIOS PROFESIONALES EN ASESORIA PARA PARTICIPAR  EN LA REUNIÓN CON AUTORIDADES MUNICIPALES, CENTROS EDUCATIVOS Y ESCUELAS TIPO FEDERACION</t>
  </si>
  <si>
    <t xml:space="preserve"> VISITA A LOS  ALCALDES MUNICIPALES, CORPORACIONES MUNICIPALES Y ENCARGADOS DE LAS DIRECCIONES MUNICIPALES DE EDUCACION DE LOS DEPARTAMENTOS DE QUICHE Y ESCUINTLA PARA DAR A CONOCER LA ESTRATEGIA DE DESCENTRALIZACION DE INVERSION EN INFRAESTRUCTURA ESCOLAR.</t>
  </si>
  <si>
    <t>ERVIN ANTONIO RIVAS RUIZ</t>
  </si>
  <si>
    <t>PRESTAR SERVICIOS TECNICOS EN EL TRASLADO Y ESTADIA DE LA SEÑORA MINISTRA DE EDUCACION</t>
  </si>
  <si>
    <t>SE BRINDO SERVICIO EN EL TRASLADO Y ESTADIA DE LA SEÑORA MINISTRA DE EDUCACION, SIN NINGUN INCONVENIENTE</t>
  </si>
  <si>
    <t>SOLOLA</t>
  </si>
  <si>
    <t>PRESTAR SERVICIOS TÉCNICOS  EN EL TRASLADO Y ESTADÍA DEL SEÑOR VICEMINISTRO DE EDUCACIÓN EXTRAESCOLAR Y ALTERNATIVA</t>
  </si>
  <si>
    <t>JUNIO / 2024</t>
  </si>
  <si>
    <t>JALAPA</t>
  </si>
  <si>
    <t>ROSALINDA GUDIEL LEMUS DE SOSA</t>
  </si>
  <si>
    <t>JALAPA, JUTIAPA, SANTA ROSA</t>
  </si>
  <si>
    <t xml:space="preserve"> VISITA A LOS  ALCALDES MUNICIPALES, CORPORACIONES MUNICIPALES Y ENCARGADOS DE LAS DIRECCIONES MUNICIPALES DE EDUCACION DEL DEPARTAMENTO DE SOLOLA PARA DAR A CONOCER LA ESTRATEGIA DE DESCENTRALIZACION DE INVERSION EN INFRAESTRUCTURA ESCOLAR.</t>
  </si>
  <si>
    <t>SOLOLA Y BAJA VERAPAZ</t>
  </si>
  <si>
    <t>FELIX OVIDIO MONZON PEDROZA</t>
  </si>
  <si>
    <t>RUDY LEONARDO VILLATORO</t>
  </si>
  <si>
    <t>OSCAR RENE SAQUIL BOL</t>
  </si>
  <si>
    <t>ALTA VERAPAZ</t>
  </si>
  <si>
    <t>PRESTAR SERVICIOS PROFESIONALES EN REUNION PARA TRATAR TEMAS DE EDUCACION BILINGÜE INTERCULTURAL EN LA DIDEDUC ALTA VERAPAZ</t>
  </si>
  <si>
    <t>SE LOGRO LA COORDINACION DE ACCIONES Y PROCESOS DE SEGUIMIENTO Y ACUERDOS TECNICOS DE PRODUCCION CONJUNTA</t>
  </si>
  <si>
    <t>BAJA VERAPAZ</t>
  </si>
  <si>
    <t xml:space="preserve">JUAN CARLOS HERNANDEZ MELGAR </t>
  </si>
  <si>
    <t>JUTIAPA</t>
  </si>
  <si>
    <t>QUETZALTENANGO</t>
  </si>
  <si>
    <t>SE BRINDO SERVICIO   EN EL TRASLADO Y ESTADÍA DEL SEÑOR VICEMINISTRO DE EDUCACIÓN EXTRAESCOLAR Y ALTERNATIVA, SIN NINGUN INCONVENIENTE</t>
  </si>
  <si>
    <t>JUTIAPA Y ESCUINTLA</t>
  </si>
  <si>
    <t>EL PROGRESO Y BAJA VERAPAZ</t>
  </si>
  <si>
    <t>EL PROGRESO Y BAJA VERAPAZ, CHIMALTENANGO</t>
  </si>
  <si>
    <t>ESCUINTLA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</si>
</sst>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10" fillId="2" borderId="0" xfId="0" applyNumberFormat="1" applyFont="1" applyFill="1" applyAlignment="1">
      <alignment horizontal="center"/>
    </xf>
    <xf numFmtId="44" fontId="14" fillId="2" borderId="14" xfId="1" quotePrefix="1" applyFont="1" applyFill="1" applyBorder="1" applyAlignment="1">
      <alignment horizontal="center" vertical="top"/>
    </xf>
    <xf numFmtId="44" fontId="5" fillId="2" borderId="15" xfId="1" applyFont="1" applyFill="1" applyBorder="1" applyAlignment="1">
      <alignment horizontal="right" vertical="top"/>
    </xf>
    <xf numFmtId="44" fontId="6" fillId="2" borderId="18" xfId="1" quotePrefix="1" applyFont="1" applyFill="1" applyBorder="1" applyAlignment="1">
      <alignment horizontal="center" vertical="top"/>
    </xf>
    <xf numFmtId="0" fontId="6" fillId="2" borderId="18" xfId="0" quotePrefix="1" applyFont="1" applyFill="1" applyBorder="1" applyAlignment="1">
      <alignment horizontal="center" vertical="top"/>
    </xf>
    <xf numFmtId="0" fontId="6" fillId="2" borderId="18" xfId="0" applyFont="1" applyFill="1" applyBorder="1" applyAlignment="1">
      <alignment horizontal="center" vertical="top"/>
    </xf>
    <xf numFmtId="0" fontId="6" fillId="2" borderId="18" xfId="0" quotePrefix="1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center" vertical="top"/>
    </xf>
    <xf numFmtId="0" fontId="6" fillId="2" borderId="18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2" borderId="1" xfId="0" applyFont="1" applyFill="1" applyBorder="1" applyAlignment="1">
      <alignment horizontal="right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/>
    </xf>
    <xf numFmtId="0" fontId="6" fillId="2" borderId="20" xfId="0" applyFont="1" applyFill="1" applyBorder="1" applyAlignment="1">
      <alignment horizontal="center" vertical="top"/>
    </xf>
    <xf numFmtId="0" fontId="6" fillId="2" borderId="20" xfId="0" quotePrefix="1" applyFont="1" applyFill="1" applyBorder="1" applyAlignment="1">
      <alignment horizontal="left" vertical="top" wrapText="1"/>
    </xf>
    <xf numFmtId="44" fontId="6" fillId="2" borderId="20" xfId="1" quotePrefix="1" applyFont="1" applyFill="1" applyBorder="1" applyAlignment="1">
      <alignment horizontal="center" vertical="top"/>
    </xf>
    <xf numFmtId="0" fontId="6" fillId="2" borderId="20" xfId="0" quotePrefix="1" applyFont="1" applyFill="1" applyBorder="1" applyAlignment="1">
      <alignment horizontal="center" vertical="top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101600</xdr:rowOff>
    </xdr:from>
    <xdr:to>
      <xdr:col>4</xdr:col>
      <xdr:colOff>1381125</xdr:colOff>
      <xdr:row>5</xdr:row>
      <xdr:rowOff>6350</xdr:rowOff>
    </xdr:to>
    <xdr:pic>
      <xdr:nvPicPr>
        <xdr:cNvPr id="1491" name="2 Imagen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5575" y="101600"/>
          <a:ext cx="8604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4"/>
  <sheetViews>
    <sheetView tabSelected="1" topLeftCell="A14" zoomScale="90" zoomScaleNormal="90" zoomScalePageLayoutView="70" workbookViewId="0">
      <selection activeCell="C43" sqref="C4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0.42578125" style="1" customWidth="1"/>
    <col min="4" max="4" width="40.42578125" style="1" customWidth="1"/>
    <col min="5" max="5" width="41.140625" style="1" customWidth="1"/>
    <col min="6" max="6" width="17.5703125" style="1" customWidth="1"/>
    <col min="7" max="7" width="19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19" t="s">
        <v>4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15.75" customHeight="1" x14ac:dyDescent="0.25">
      <c r="A7" s="19" t="s">
        <v>0</v>
      </c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ht="15.7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10" spans="1:11" ht="21" thickBot="1" x14ac:dyDescent="0.35">
      <c r="A10" s="4" t="s">
        <v>20</v>
      </c>
      <c r="B10" s="4"/>
      <c r="C10" s="4"/>
      <c r="D10" s="4"/>
      <c r="E10" s="4"/>
      <c r="F10" s="4"/>
      <c r="G10" s="4"/>
      <c r="H10" s="4"/>
      <c r="I10" s="24" t="s">
        <v>37</v>
      </c>
      <c r="J10" s="24"/>
      <c r="K10" s="24"/>
    </row>
    <row r="11" spans="1:11" ht="14.25" customHeight="1" x14ac:dyDescent="0.3">
      <c r="A11" s="4"/>
      <c r="B11" s="4"/>
      <c r="C11" s="4"/>
      <c r="D11" s="4"/>
      <c r="E11" s="4"/>
      <c r="F11" s="4"/>
      <c r="G11" s="4"/>
      <c r="H11" s="4"/>
      <c r="I11" s="25" t="s">
        <v>9</v>
      </c>
      <c r="J11" s="25"/>
      <c r="K11" s="25"/>
    </row>
    <row r="12" spans="1:11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21" thickBot="1" x14ac:dyDescent="0.35">
      <c r="A13" s="4" t="s">
        <v>8</v>
      </c>
      <c r="B13" s="4"/>
      <c r="C13" s="26" t="s">
        <v>22</v>
      </c>
      <c r="D13" s="26"/>
      <c r="E13" s="26"/>
      <c r="F13" s="26"/>
      <c r="G13" s="26"/>
      <c r="H13" s="26"/>
      <c r="I13" s="26"/>
      <c r="J13" s="26"/>
      <c r="K13" s="26"/>
    </row>
    <row r="14" spans="1:11" ht="15" customHeight="1" thickBot="1" x14ac:dyDescent="0.35">
      <c r="A14" s="5"/>
      <c r="B14" s="5"/>
      <c r="C14" s="5"/>
      <c r="D14" s="5"/>
      <c r="E14" s="5"/>
      <c r="F14" s="5"/>
      <c r="G14" s="5"/>
      <c r="H14" s="5"/>
      <c r="I14" s="5"/>
      <c r="J14" s="32"/>
      <c r="K14" s="32"/>
    </row>
    <row r="15" spans="1:11" ht="25.5" customHeight="1" thickTop="1" x14ac:dyDescent="0.25">
      <c r="A15" s="20" t="s">
        <v>2</v>
      </c>
      <c r="B15" s="22" t="s">
        <v>1</v>
      </c>
      <c r="C15" s="22" t="s">
        <v>12</v>
      </c>
      <c r="D15" s="22" t="s">
        <v>19</v>
      </c>
      <c r="E15" s="22" t="s">
        <v>13</v>
      </c>
      <c r="F15" s="22" t="s">
        <v>14</v>
      </c>
      <c r="G15" s="22" t="s">
        <v>17</v>
      </c>
      <c r="H15" s="35" t="s">
        <v>6</v>
      </c>
      <c r="I15" s="35"/>
      <c r="J15" s="35"/>
      <c r="K15" s="36"/>
    </row>
    <row r="16" spans="1:11" ht="25.5" customHeight="1" x14ac:dyDescent="0.25">
      <c r="A16" s="21"/>
      <c r="B16" s="23"/>
      <c r="C16" s="23"/>
      <c r="D16" s="23"/>
      <c r="E16" s="23"/>
      <c r="F16" s="23"/>
      <c r="G16" s="23"/>
      <c r="H16" s="27" t="s">
        <v>15</v>
      </c>
      <c r="I16" s="27"/>
      <c r="J16" s="27"/>
      <c r="K16" s="28"/>
    </row>
    <row r="17" spans="1:11" ht="24" customHeight="1" x14ac:dyDescent="0.25">
      <c r="A17" s="21"/>
      <c r="B17" s="23"/>
      <c r="C17" s="23"/>
      <c r="D17" s="23"/>
      <c r="E17" s="23"/>
      <c r="F17" s="23"/>
      <c r="G17" s="23"/>
      <c r="H17" s="30" t="s">
        <v>11</v>
      </c>
      <c r="I17" s="23" t="s">
        <v>16</v>
      </c>
      <c r="J17" s="23" t="s">
        <v>18</v>
      </c>
      <c r="K17" s="29" t="s">
        <v>3</v>
      </c>
    </row>
    <row r="18" spans="1:11" ht="61.5" customHeight="1" x14ac:dyDescent="0.25">
      <c r="A18" s="21"/>
      <c r="B18" s="23"/>
      <c r="C18" s="23"/>
      <c r="D18" s="23"/>
      <c r="E18" s="23"/>
      <c r="F18" s="23"/>
      <c r="G18" s="23"/>
      <c r="H18" s="23"/>
      <c r="I18" s="23"/>
      <c r="J18" s="23"/>
      <c r="K18" s="29"/>
    </row>
    <row r="19" spans="1:11" ht="72" customHeight="1" x14ac:dyDescent="0.25">
      <c r="A19" s="16">
        <v>1</v>
      </c>
      <c r="B19" s="14" t="s">
        <v>32</v>
      </c>
      <c r="C19" s="15" t="s">
        <v>38</v>
      </c>
      <c r="D19" s="18" t="s">
        <v>33</v>
      </c>
      <c r="E19" s="18" t="s">
        <v>34</v>
      </c>
      <c r="F19" s="12">
        <v>420</v>
      </c>
      <c r="G19" s="13">
        <v>0.5</v>
      </c>
      <c r="H19" s="12">
        <v>0</v>
      </c>
      <c r="I19" s="13">
        <v>0.5</v>
      </c>
      <c r="J19" s="12">
        <f t="shared" ref="J19:J20" si="0">G19*420-H19</f>
        <v>210</v>
      </c>
      <c r="K19" s="10">
        <f t="shared" ref="K19:K20" si="1">J19</f>
        <v>210</v>
      </c>
    </row>
    <row r="20" spans="1:11" ht="84.75" customHeight="1" x14ac:dyDescent="0.25">
      <c r="A20" s="16">
        <v>2</v>
      </c>
      <c r="B20" s="14" t="s">
        <v>27</v>
      </c>
      <c r="C20" s="15" t="s">
        <v>35</v>
      </c>
      <c r="D20" s="17" t="s">
        <v>29</v>
      </c>
      <c r="E20" s="17" t="s">
        <v>28</v>
      </c>
      <c r="F20" s="12">
        <v>420</v>
      </c>
      <c r="G20" s="13">
        <v>1.5</v>
      </c>
      <c r="H20" s="12">
        <v>0</v>
      </c>
      <c r="I20" s="13">
        <v>1.5</v>
      </c>
      <c r="J20" s="12">
        <f t="shared" si="0"/>
        <v>630</v>
      </c>
      <c r="K20" s="10">
        <f t="shared" si="1"/>
        <v>630</v>
      </c>
    </row>
    <row r="21" spans="1:11" ht="141" customHeight="1" x14ac:dyDescent="0.25">
      <c r="A21" s="16">
        <v>3</v>
      </c>
      <c r="B21" s="14" t="s">
        <v>39</v>
      </c>
      <c r="C21" s="15" t="s">
        <v>40</v>
      </c>
      <c r="D21" s="17" t="s">
        <v>30</v>
      </c>
      <c r="E21" s="17" t="s">
        <v>41</v>
      </c>
      <c r="F21" s="12">
        <v>420</v>
      </c>
      <c r="G21" s="13">
        <v>2.5</v>
      </c>
      <c r="H21" s="12">
        <v>262.64999999999998</v>
      </c>
      <c r="I21" s="13">
        <v>2.5</v>
      </c>
      <c r="J21" s="12">
        <f t="shared" ref="J21" si="2">G21*420-H21</f>
        <v>787.35</v>
      </c>
      <c r="K21" s="10">
        <f t="shared" ref="K21" si="3">J21</f>
        <v>787.35</v>
      </c>
    </row>
    <row r="22" spans="1:11" ht="148.5" customHeight="1" x14ac:dyDescent="0.25">
      <c r="A22" s="16">
        <v>4</v>
      </c>
      <c r="B22" s="14" t="s">
        <v>39</v>
      </c>
      <c r="C22" s="15" t="s">
        <v>35</v>
      </c>
      <c r="D22" s="17" t="s">
        <v>30</v>
      </c>
      <c r="E22" s="17" t="s">
        <v>31</v>
      </c>
      <c r="F22" s="12">
        <v>420</v>
      </c>
      <c r="G22" s="13">
        <v>0.5</v>
      </c>
      <c r="H22" s="12">
        <v>4</v>
      </c>
      <c r="I22" s="13">
        <v>0.5</v>
      </c>
      <c r="J22" s="12">
        <f t="shared" ref="J22" si="4">G22*420-H22</f>
        <v>206</v>
      </c>
      <c r="K22" s="10">
        <f t="shared" ref="K22" si="5">J22</f>
        <v>206</v>
      </c>
    </row>
    <row r="23" spans="1:11" ht="141" customHeight="1" x14ac:dyDescent="0.25">
      <c r="A23" s="16">
        <v>5</v>
      </c>
      <c r="B23" s="14" t="s">
        <v>39</v>
      </c>
      <c r="C23" s="15" t="s">
        <v>35</v>
      </c>
      <c r="D23" s="17" t="s">
        <v>30</v>
      </c>
      <c r="E23" s="17" t="s">
        <v>31</v>
      </c>
      <c r="F23" s="12">
        <v>420</v>
      </c>
      <c r="G23" s="13">
        <v>0.5</v>
      </c>
      <c r="H23" s="12">
        <v>167</v>
      </c>
      <c r="I23" s="13">
        <v>0.5</v>
      </c>
      <c r="J23" s="12">
        <f t="shared" ref="J23" si="6">G23*420-H23</f>
        <v>43</v>
      </c>
      <c r="K23" s="10">
        <f t="shared" ref="K23" si="7">J23</f>
        <v>43</v>
      </c>
    </row>
    <row r="24" spans="1:11" ht="93.75" customHeight="1" x14ac:dyDescent="0.25">
      <c r="A24" s="16">
        <v>6</v>
      </c>
      <c r="B24" s="14" t="s">
        <v>27</v>
      </c>
      <c r="C24" s="15" t="s">
        <v>42</v>
      </c>
      <c r="D24" s="17" t="s">
        <v>29</v>
      </c>
      <c r="E24" s="17" t="s">
        <v>28</v>
      </c>
      <c r="F24" s="12">
        <v>420</v>
      </c>
      <c r="G24" s="13">
        <v>2.5</v>
      </c>
      <c r="H24" s="12">
        <v>502</v>
      </c>
      <c r="I24" s="13">
        <v>2.5</v>
      </c>
      <c r="J24" s="12">
        <f t="shared" ref="J24" si="8">G24*420-H24</f>
        <v>548</v>
      </c>
      <c r="K24" s="10">
        <f t="shared" ref="K24" si="9">J24</f>
        <v>548</v>
      </c>
    </row>
    <row r="25" spans="1:11" ht="87" customHeight="1" x14ac:dyDescent="0.25">
      <c r="A25" s="16">
        <v>7</v>
      </c>
      <c r="B25" s="40" t="s">
        <v>27</v>
      </c>
      <c r="C25" s="41" t="s">
        <v>35</v>
      </c>
      <c r="D25" s="18" t="s">
        <v>29</v>
      </c>
      <c r="E25" s="18" t="s">
        <v>28</v>
      </c>
      <c r="F25" s="42">
        <v>420</v>
      </c>
      <c r="G25" s="43">
        <v>0.5</v>
      </c>
      <c r="H25" s="42">
        <v>0</v>
      </c>
      <c r="I25" s="43">
        <v>0.5</v>
      </c>
      <c r="J25" s="42">
        <f t="shared" ref="J25:J27" si="10">G25*420-H25</f>
        <v>210</v>
      </c>
      <c r="K25" s="10">
        <f t="shared" ref="K25:K27" si="11">J25</f>
        <v>210</v>
      </c>
    </row>
    <row r="26" spans="1:11" ht="141" customHeight="1" x14ac:dyDescent="0.25">
      <c r="A26" s="16">
        <v>8</v>
      </c>
      <c r="B26" s="14" t="s">
        <v>43</v>
      </c>
      <c r="C26" s="15" t="s">
        <v>40</v>
      </c>
      <c r="D26" s="17" t="s">
        <v>30</v>
      </c>
      <c r="E26" s="17" t="s">
        <v>41</v>
      </c>
      <c r="F26" s="12">
        <v>420</v>
      </c>
      <c r="G26" s="13">
        <v>2.5</v>
      </c>
      <c r="H26" s="12">
        <v>177.65</v>
      </c>
      <c r="I26" s="13">
        <v>2.5</v>
      </c>
      <c r="J26" s="12">
        <f t="shared" si="10"/>
        <v>872.35</v>
      </c>
      <c r="K26" s="10">
        <f t="shared" si="11"/>
        <v>872.35</v>
      </c>
    </row>
    <row r="27" spans="1:11" ht="136.5" customHeight="1" x14ac:dyDescent="0.25">
      <c r="A27" s="16">
        <v>9</v>
      </c>
      <c r="B27" s="14" t="s">
        <v>43</v>
      </c>
      <c r="C27" s="15" t="s">
        <v>35</v>
      </c>
      <c r="D27" s="17" t="s">
        <v>30</v>
      </c>
      <c r="E27" s="17" t="s">
        <v>31</v>
      </c>
      <c r="F27" s="12">
        <v>420</v>
      </c>
      <c r="G27" s="13">
        <v>0.5</v>
      </c>
      <c r="H27" s="12">
        <v>5</v>
      </c>
      <c r="I27" s="13">
        <v>0.5</v>
      </c>
      <c r="J27" s="12">
        <f t="shared" si="10"/>
        <v>205</v>
      </c>
      <c r="K27" s="10">
        <f t="shared" si="11"/>
        <v>205</v>
      </c>
    </row>
    <row r="28" spans="1:11" ht="141" customHeight="1" x14ac:dyDescent="0.25">
      <c r="A28" s="16">
        <v>10</v>
      </c>
      <c r="B28" s="14" t="s">
        <v>44</v>
      </c>
      <c r="C28" s="15" t="s">
        <v>40</v>
      </c>
      <c r="D28" s="17" t="s">
        <v>30</v>
      </c>
      <c r="E28" s="17" t="s">
        <v>41</v>
      </c>
      <c r="F28" s="12">
        <v>420</v>
      </c>
      <c r="G28" s="13">
        <v>2.5</v>
      </c>
      <c r="H28" s="12">
        <v>211.65</v>
      </c>
      <c r="I28" s="13">
        <v>2.5</v>
      </c>
      <c r="J28" s="12">
        <f t="shared" ref="J28:J29" si="12">G28*420-H28</f>
        <v>838.35</v>
      </c>
      <c r="K28" s="10">
        <f t="shared" ref="K28:K29" si="13">J28</f>
        <v>838.35</v>
      </c>
    </row>
    <row r="29" spans="1:11" ht="136.5" customHeight="1" x14ac:dyDescent="0.25">
      <c r="A29" s="16">
        <v>11</v>
      </c>
      <c r="B29" s="14" t="s">
        <v>44</v>
      </c>
      <c r="C29" s="15" t="s">
        <v>35</v>
      </c>
      <c r="D29" s="17" t="s">
        <v>30</v>
      </c>
      <c r="E29" s="17" t="s">
        <v>31</v>
      </c>
      <c r="F29" s="12">
        <v>420</v>
      </c>
      <c r="G29" s="13">
        <v>0.5</v>
      </c>
      <c r="H29" s="12">
        <v>16</v>
      </c>
      <c r="I29" s="13">
        <v>0.5</v>
      </c>
      <c r="J29" s="12">
        <f t="shared" si="12"/>
        <v>194</v>
      </c>
      <c r="K29" s="10">
        <f t="shared" si="13"/>
        <v>194</v>
      </c>
    </row>
    <row r="30" spans="1:11" ht="136.5" customHeight="1" x14ac:dyDescent="0.25">
      <c r="A30" s="16">
        <v>12</v>
      </c>
      <c r="B30" s="14" t="s">
        <v>44</v>
      </c>
      <c r="C30" s="15" t="s">
        <v>35</v>
      </c>
      <c r="D30" s="17" t="s">
        <v>30</v>
      </c>
      <c r="E30" s="17" t="s">
        <v>31</v>
      </c>
      <c r="F30" s="12">
        <v>420</v>
      </c>
      <c r="G30" s="13">
        <v>0.5</v>
      </c>
      <c r="H30" s="12">
        <v>145</v>
      </c>
      <c r="I30" s="13">
        <v>0.5</v>
      </c>
      <c r="J30" s="12">
        <f t="shared" ref="J30" si="14">G30*420-H30</f>
        <v>65</v>
      </c>
      <c r="K30" s="10">
        <f t="shared" ref="K30" si="15">J30</f>
        <v>65</v>
      </c>
    </row>
    <row r="31" spans="1:11" ht="72" customHeight="1" x14ac:dyDescent="0.25">
      <c r="A31" s="16">
        <v>13</v>
      </c>
      <c r="B31" s="40" t="s">
        <v>45</v>
      </c>
      <c r="C31" s="41" t="s">
        <v>46</v>
      </c>
      <c r="D31" s="18" t="s">
        <v>47</v>
      </c>
      <c r="E31" s="18" t="s">
        <v>48</v>
      </c>
      <c r="F31" s="42">
        <v>420</v>
      </c>
      <c r="G31" s="43">
        <v>1.5</v>
      </c>
      <c r="H31" s="42">
        <v>435</v>
      </c>
      <c r="I31" s="43">
        <v>1.5</v>
      </c>
      <c r="J31" s="42">
        <f t="shared" ref="J31:J33" si="16">G31*420-H31</f>
        <v>195</v>
      </c>
      <c r="K31" s="10">
        <f t="shared" ref="K31:K33" si="17">J31</f>
        <v>195</v>
      </c>
    </row>
    <row r="32" spans="1:11" ht="136.5" customHeight="1" x14ac:dyDescent="0.25">
      <c r="A32" s="16">
        <v>14</v>
      </c>
      <c r="B32" s="14" t="s">
        <v>39</v>
      </c>
      <c r="C32" s="15" t="s">
        <v>57</v>
      </c>
      <c r="D32" s="17" t="s">
        <v>30</v>
      </c>
      <c r="E32" s="17" t="s">
        <v>31</v>
      </c>
      <c r="F32" s="12">
        <v>420</v>
      </c>
      <c r="G32" s="13">
        <v>0.5</v>
      </c>
      <c r="H32" s="12">
        <v>0</v>
      </c>
      <c r="I32" s="13">
        <v>0.5</v>
      </c>
      <c r="J32" s="12">
        <f t="shared" si="16"/>
        <v>210</v>
      </c>
      <c r="K32" s="10">
        <f t="shared" si="17"/>
        <v>210</v>
      </c>
    </row>
    <row r="33" spans="1:11" ht="84.75" customHeight="1" x14ac:dyDescent="0.25">
      <c r="A33" s="16">
        <v>15</v>
      </c>
      <c r="B33" s="14" t="s">
        <v>27</v>
      </c>
      <c r="C33" s="15" t="s">
        <v>49</v>
      </c>
      <c r="D33" s="17" t="s">
        <v>29</v>
      </c>
      <c r="E33" s="17" t="s">
        <v>28</v>
      </c>
      <c r="F33" s="12">
        <v>420</v>
      </c>
      <c r="G33" s="13">
        <v>1.5</v>
      </c>
      <c r="H33" s="12">
        <v>175</v>
      </c>
      <c r="I33" s="13">
        <v>1.5</v>
      </c>
      <c r="J33" s="12">
        <f t="shared" si="16"/>
        <v>455</v>
      </c>
      <c r="K33" s="10">
        <f t="shared" si="17"/>
        <v>455</v>
      </c>
    </row>
    <row r="34" spans="1:11" ht="87.75" customHeight="1" x14ac:dyDescent="0.25">
      <c r="A34" s="16">
        <v>16</v>
      </c>
      <c r="B34" s="14" t="s">
        <v>50</v>
      </c>
      <c r="C34" s="15" t="s">
        <v>51</v>
      </c>
      <c r="D34" s="17" t="s">
        <v>36</v>
      </c>
      <c r="E34" s="17" t="s">
        <v>53</v>
      </c>
      <c r="F34" s="12">
        <v>420</v>
      </c>
      <c r="G34" s="13">
        <v>0.5</v>
      </c>
      <c r="H34" s="12">
        <v>0</v>
      </c>
      <c r="I34" s="13">
        <v>0.5</v>
      </c>
      <c r="J34" s="12">
        <v>49</v>
      </c>
      <c r="K34" s="10">
        <f t="shared" ref="K34" si="18">J34</f>
        <v>49</v>
      </c>
    </row>
    <row r="35" spans="1:11" ht="87" customHeight="1" x14ac:dyDescent="0.25">
      <c r="A35" s="16">
        <v>17</v>
      </c>
      <c r="B35" s="14" t="s">
        <v>50</v>
      </c>
      <c r="C35" s="15" t="s">
        <v>52</v>
      </c>
      <c r="D35" s="17" t="s">
        <v>36</v>
      </c>
      <c r="E35" s="17" t="s">
        <v>53</v>
      </c>
      <c r="F35" s="12">
        <v>420</v>
      </c>
      <c r="G35" s="13">
        <v>1.5</v>
      </c>
      <c r="H35" s="12">
        <v>315.14999999999998</v>
      </c>
      <c r="I35" s="13">
        <v>1.5</v>
      </c>
      <c r="J35" s="12">
        <v>314.5</v>
      </c>
      <c r="K35" s="10">
        <f t="shared" ref="K35:K36" si="19">J35</f>
        <v>314.5</v>
      </c>
    </row>
    <row r="36" spans="1:11" ht="136.5" customHeight="1" x14ac:dyDescent="0.25">
      <c r="A36" s="16">
        <v>18</v>
      </c>
      <c r="B36" s="14" t="s">
        <v>43</v>
      </c>
      <c r="C36" s="15" t="s">
        <v>54</v>
      </c>
      <c r="D36" s="17" t="s">
        <v>30</v>
      </c>
      <c r="E36" s="17" t="s">
        <v>31</v>
      </c>
      <c r="F36" s="12">
        <v>420</v>
      </c>
      <c r="G36" s="13">
        <v>1</v>
      </c>
      <c r="H36" s="12">
        <v>16</v>
      </c>
      <c r="I36" s="13">
        <v>1</v>
      </c>
      <c r="J36" s="12">
        <f t="shared" ref="J36" si="20">G36*420-H36</f>
        <v>404</v>
      </c>
      <c r="K36" s="10">
        <f t="shared" si="19"/>
        <v>404</v>
      </c>
    </row>
    <row r="37" spans="1:11" ht="136.5" customHeight="1" x14ac:dyDescent="0.25">
      <c r="A37" s="16">
        <v>19</v>
      </c>
      <c r="B37" s="40" t="s">
        <v>43</v>
      </c>
      <c r="C37" s="41" t="s">
        <v>55</v>
      </c>
      <c r="D37" s="18" t="s">
        <v>30</v>
      </c>
      <c r="E37" s="18" t="s">
        <v>31</v>
      </c>
      <c r="F37" s="42">
        <v>420</v>
      </c>
      <c r="G37" s="43">
        <v>1.5</v>
      </c>
      <c r="H37" s="42">
        <v>114</v>
      </c>
      <c r="I37" s="43">
        <v>1.5</v>
      </c>
      <c r="J37" s="42">
        <f t="shared" ref="J37:J38" si="21">G37*420-H37</f>
        <v>516</v>
      </c>
      <c r="K37" s="10">
        <f t="shared" ref="K37:K38" si="22">J37</f>
        <v>516</v>
      </c>
    </row>
    <row r="38" spans="1:11" ht="136.5" customHeight="1" x14ac:dyDescent="0.25">
      <c r="A38" s="16">
        <v>20</v>
      </c>
      <c r="B38" s="14" t="s">
        <v>44</v>
      </c>
      <c r="C38" s="15" t="s">
        <v>56</v>
      </c>
      <c r="D38" s="17" t="s">
        <v>30</v>
      </c>
      <c r="E38" s="17" t="s">
        <v>31</v>
      </c>
      <c r="F38" s="12">
        <v>420</v>
      </c>
      <c r="G38" s="13">
        <v>2</v>
      </c>
      <c r="H38" s="12">
        <v>226</v>
      </c>
      <c r="I38" s="13">
        <v>2</v>
      </c>
      <c r="J38" s="12">
        <f t="shared" si="21"/>
        <v>614</v>
      </c>
      <c r="K38" s="10">
        <f t="shared" si="22"/>
        <v>614</v>
      </c>
    </row>
    <row r="39" spans="1:11" ht="24.95" customHeight="1" thickBot="1" x14ac:dyDescent="0.3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11">
        <f>SUM(K19:K38)</f>
        <v>7566.55</v>
      </c>
    </row>
    <row r="40" spans="1:11" ht="24.95" customHeight="1" thickTop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9"/>
    </row>
    <row r="41" spans="1:11" ht="24.9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9"/>
    </row>
    <row r="42" spans="1:11" ht="24.9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9"/>
    </row>
    <row r="43" spans="1:11" ht="24.9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9"/>
    </row>
    <row r="44" spans="1:11" ht="24.9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9"/>
    </row>
    <row r="45" spans="1:11" ht="24.9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9"/>
    </row>
    <row r="46" spans="1:11" ht="24.9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9"/>
    </row>
    <row r="49" spans="1:11" x14ac:dyDescent="0.25">
      <c r="D49" s="3"/>
    </row>
    <row r="50" spans="1:11" x14ac:dyDescent="0.25">
      <c r="A50" s="37" t="s">
        <v>23</v>
      </c>
      <c r="B50" s="37"/>
      <c r="C50" s="38" t="s">
        <v>26</v>
      </c>
      <c r="D50" s="39"/>
      <c r="E50" s="39"/>
      <c r="F50" s="7"/>
      <c r="G50" s="7" t="s">
        <v>21</v>
      </c>
      <c r="H50" s="37" t="s">
        <v>25</v>
      </c>
      <c r="I50" s="37"/>
      <c r="J50" s="37"/>
      <c r="K50" s="3"/>
    </row>
    <row r="51" spans="1:11" x14ac:dyDescent="0.25">
      <c r="A51" s="3"/>
      <c r="B51" s="3" t="s">
        <v>5</v>
      </c>
      <c r="C51" s="37" t="s">
        <v>24</v>
      </c>
      <c r="D51" s="37"/>
      <c r="E51" s="37"/>
      <c r="F51" s="7"/>
      <c r="G51" s="7"/>
      <c r="H51" s="37" t="s">
        <v>7</v>
      </c>
      <c r="I51" s="37"/>
      <c r="J51" s="37"/>
      <c r="K51" s="37"/>
    </row>
    <row r="53" spans="1:11" x14ac:dyDescent="0.25">
      <c r="A53" s="31" t="s">
        <v>10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</row>
    <row r="54" spans="1:11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</row>
  </sheetData>
  <autoFilter ref="A15:K39" xr:uid="{00000000-0001-0000-0000-000000000000}">
    <filterColumn colId="7" showButton="0"/>
    <filterColumn colId="8" showButton="0"/>
    <filterColumn colId="9" showButton="0"/>
  </autoFilter>
  <mergeCells count="26">
    <mergeCell ref="A53:K54"/>
    <mergeCell ref="J14:K14"/>
    <mergeCell ref="A39:J39"/>
    <mergeCell ref="H15:K15"/>
    <mergeCell ref="H51:K51"/>
    <mergeCell ref="C51:E51"/>
    <mergeCell ref="C50:E50"/>
    <mergeCell ref="A50:B50"/>
    <mergeCell ref="D15:D18"/>
    <mergeCell ref="H50:J50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G15:G18"/>
  </mergeCells>
  <printOptions horizontalCentered="1" verticalCentered="1"/>
  <pageMargins left="0.70866141732283472" right="0.70866141732283472" top="0" bottom="0.39370078740157483" header="0.31496062992125984" footer="0.31496062992125984"/>
  <pageSetup paperSize="9" scale="50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Josefa Elizabeth López Aceytuno</cp:lastModifiedBy>
  <cp:lastPrinted>2024-06-28T22:46:46Z</cp:lastPrinted>
  <dcterms:created xsi:type="dcterms:W3CDTF">2011-03-07T18:02:38Z</dcterms:created>
  <dcterms:modified xsi:type="dcterms:W3CDTF">2024-06-28T22:47:47Z</dcterms:modified>
</cp:coreProperties>
</file>