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"/>
    </mc:Choice>
  </mc:AlternateContent>
  <xr:revisionPtr revIDLastSave="0" documentId="8_{6AEBDEA3-DA6B-4FEE-A19B-09974D540BB8}" xr6:coauthVersionLast="47" xr6:coauthVersionMax="47" xr10:uidLastSave="{00000000-0000-0000-0000-000000000000}"/>
  <bookViews>
    <workbookView xWindow="-120" yWindow="-120" windowWidth="29040" windowHeight="15840" activeTab="1" xr2:uid="{6837D188-FF74-4B78-9761-9B8F1981FFAD}"/>
  </bookViews>
  <sheets>
    <sheet name="BÁSICO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2" l="1"/>
  <c r="L14" i="2"/>
  <c r="K14" i="2"/>
  <c r="J14" i="2"/>
  <c r="I14" i="2"/>
  <c r="H14" i="2"/>
  <c r="F14" i="2"/>
  <c r="G13" i="2"/>
  <c r="G12" i="2"/>
  <c r="G11" i="2"/>
  <c r="G10" i="2"/>
  <c r="G9" i="2"/>
  <c r="G8" i="2"/>
  <c r="G7" i="2"/>
  <c r="G6" i="2"/>
  <c r="G5" i="2"/>
  <c r="L30" i="1"/>
  <c r="K30" i="1"/>
  <c r="J30" i="1"/>
  <c r="I30" i="1"/>
  <c r="H30" i="1"/>
  <c r="G30" i="1"/>
  <c r="E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5" i="1"/>
  <c r="F5" i="1"/>
</calcChain>
</file>

<file path=xl/sharedStrings.xml><?xml version="1.0" encoding="utf-8"?>
<sst xmlns="http://schemas.openxmlformats.org/spreadsheetml/2006/main" count="118" uniqueCount="74">
  <si>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</si>
  <si>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</si>
  <si>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</si>
  <si>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</si>
  <si>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</si>
  <si>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</si>
  <si>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</si>
  <si>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Secciones Autorizadas 2023</t>
  </si>
  <si>
    <t>Agosto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</si>
  <si>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</si>
  <si>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</si>
  <si>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</si>
  <si>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</si>
  <si>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</si>
  <si>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</si>
  <si>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</si>
  <si>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</si>
  <si>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</si>
  <si>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</si>
  <si>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</si>
  <si>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</si>
  <si>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</si>
  <si>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</si>
  <si>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</si>
  <si>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</si>
  <si>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</si>
  <si>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</si>
  <si>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</si>
  <si>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</si>
  <si>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</si>
  <si>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</si>
  <si>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</si>
  <si>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</si>
  <si>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</si>
  <si>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</si>
  <si>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</si>
  <si>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</si>
  <si>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</si>
  <si>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</si>
  <si>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Instituto de Educación Básica por Cooperativa Aldea Centro Administrativo (Parcelamiento Montufar)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</si>
  <si>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</si>
  <si>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</si>
  <si>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</si>
  <si>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</si>
  <si>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</si>
  <si>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</si>
  <si>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</si>
  <si>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</si>
  <si>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</si>
  <si>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</si>
  <si>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>M.A. Irma Yolanda Palma Rosa</t>
  </si>
  <si>
    <t>M.A. Claudia Argentina Rodríguez Muralles</t>
  </si>
  <si>
    <t xml:space="preserve">Coordinadora Unidad Acreditación y Certificación </t>
  </si>
  <si>
    <t>Jefa del Departamento Técnico Pedagógico</t>
  </si>
  <si>
    <t>Vo.Bo. M.A. Zahida Magnolia Gaitán Guzmán de Vásquez</t>
  </si>
  <si>
    <t xml:space="preserve">                                 Encargada del Despacho de la Dirección Departamental de Educación, Jutiapa</t>
  </si>
  <si>
    <t>DIVERSIFICADO POR COOPERATIVA JUTIAPA</t>
  </si>
  <si>
    <t>No. Orden</t>
  </si>
  <si>
    <t>Nombre del Centro Educativo</t>
  </si>
  <si>
    <t>Presupuesto</t>
  </si>
  <si>
    <t>Presupuesto 2021</t>
  </si>
  <si>
    <t>Reintegro</t>
  </si>
  <si>
    <t xml:space="preserve">Por disminución de secciones </t>
  </si>
  <si>
    <t>Instituto Mixto Diversificado por Cooperativa "Angelina Acuña"</t>
  </si>
  <si>
    <t>Instituto de Diversificado por Cooperativa</t>
  </si>
  <si>
    <t>Agua Blanca</t>
  </si>
  <si>
    <t>Escuela de Ciencias Comerciales por Cooperativa Aldea Tiucal</t>
  </si>
  <si>
    <t>Zapotitlan</t>
  </si>
  <si>
    <t>Instituto de Diversificado por Cooperativa -INDICOPA-Aldea San Antonio El Papaturro</t>
  </si>
  <si>
    <t>Instituto de Magisterio por Cooperativa</t>
  </si>
  <si>
    <t>Instituto de Educación Diversificada por Cooperativa "Mirador de Oriente"</t>
  </si>
  <si>
    <t>Instituto de Educación Diversificada por Cooperativa Ciudad Pedro de Alvarado</t>
  </si>
  <si>
    <t>Coordinadora Unidad Acreditación y Certificación</t>
  </si>
  <si>
    <t>Encargada del Despacho de la Dirección Departamental de Educación, 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</si>
</sst>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3" fillId="2" borderId="0" xfId="0" applyFont="1" applyFill="1" applyAlignment="1">
      <alignment horizontal="center" wrapText="1" shrinkToFi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4" fontId="5" fillId="2" borderId="3" xfId="1" applyFont="1" applyFill="1" applyBorder="1" applyAlignment="1">
      <alignment horizontal="center" vertical="center" wrapText="1"/>
    </xf>
    <xf numFmtId="44" fontId="2" fillId="2" borderId="3" xfId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wrapText="1"/>
    </xf>
    <xf numFmtId="44" fontId="2" fillId="2" borderId="0" xfId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44" fontId="3" fillId="6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44" fontId="4" fillId="2" borderId="0" xfId="1" applyFont="1" applyFill="1" applyBorder="1" applyAlignment="1">
      <alignment horizontal="center" vertical="center" wrapText="1" shrinkToFit="1"/>
    </xf>
    <xf numFmtId="44" fontId="3" fillId="2" borderId="0" xfId="1" applyFont="1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5E587-16CC-496C-88C6-35DF1FBBB7C3}">
  <dimension ref="A1:L407"/>
  <sheetViews>
    <sheetView workbookViewId="0">
      <selection activeCell="P9" sqref="P9"/>
    </sheetView>
  </sheetViews>
  <sheetFormatPr baseColWidth="10" defaultRowHeight="15.75" x14ac:dyDescent="0.25"/>
  <cols>
    <col min="1" max="1" width="4.140625" style="1" bestFit="1" customWidth="1"/>
    <col min="2" max="2" width="52.5703125" style="6" customWidth="1"/>
    <col min="3" max="3" width="30.5703125" style="7" customWidth="1"/>
    <col min="4" max="4" width="14.85546875" style="5" customWidth="1"/>
    <col min="5" max="5" width="16.42578125" style="6" hidden="1" customWidth="1"/>
    <col min="6" max="6" width="14.140625" style="6" hidden="1" customWidth="1"/>
    <col min="7" max="7" width="0.140625" style="1" hidden="1" customWidth="1"/>
    <col min="8" max="8" width="0.140625" style="1" customWidth="1"/>
    <col min="9" max="9" width="12.85546875" style="5" customWidth="1"/>
    <col min="10" max="10" width="13.5703125" style="5" customWidth="1"/>
    <col min="11" max="11" width="16.85546875" style="8" customWidth="1"/>
    <col min="12" max="12" width="13.42578125" style="21" customWidth="1"/>
  </cols>
  <sheetData>
    <row r="1" spans="1:12" x14ac:dyDescent="0.25">
      <c r="B1" s="2" t="s">
        <v>0</v>
      </c>
      <c r="C1" s="3"/>
      <c r="D1" s="3"/>
      <c r="E1" s="2"/>
      <c r="F1" s="2"/>
      <c r="G1" s="2"/>
      <c r="H1" s="2"/>
      <c r="I1" s="3"/>
      <c r="J1" s="3"/>
      <c r="K1" s="4"/>
      <c r="L1" s="5"/>
    </row>
    <row r="2" spans="1:12" x14ac:dyDescent="0.25">
      <c r="E2" s="2"/>
      <c r="F2" s="2"/>
      <c r="L2" s="5"/>
    </row>
    <row r="3" spans="1:12" x14ac:dyDescent="0.25">
      <c r="A3" s="9" t="s">
        <v>1</v>
      </c>
      <c r="B3" s="10" t="s">
        <v>2</v>
      </c>
      <c r="C3" s="10" t="s">
        <v>3</v>
      </c>
      <c r="D3" s="9" t="s">
        <v>4</v>
      </c>
      <c r="E3" s="11" t="s">
        <v>5</v>
      </c>
      <c r="F3" s="12"/>
      <c r="G3" s="9" t="s">
        <v>6</v>
      </c>
      <c r="H3" s="9"/>
      <c r="I3" s="9" t="s">
        <v>7</v>
      </c>
      <c r="J3" s="9"/>
      <c r="K3" s="13" t="s">
        <v>8</v>
      </c>
      <c r="L3" s="9" t="s">
        <v>9</v>
      </c>
    </row>
    <row r="4" spans="1:12" ht="157.5" x14ac:dyDescent="0.25">
      <c r="A4" s="9"/>
      <c r="B4" s="10"/>
      <c r="C4" s="10"/>
      <c r="D4" s="9"/>
      <c r="E4" s="14"/>
      <c r="F4" s="12" t="s">
        <v>10</v>
      </c>
      <c r="G4" s="15" t="s">
        <v>11</v>
      </c>
      <c r="H4" s="15" t="s">
        <v>12</v>
      </c>
      <c r="I4" s="16" t="s">
        <v>11</v>
      </c>
      <c r="J4" s="16" t="s">
        <v>12</v>
      </c>
      <c r="K4" s="17" t="s">
        <v>13</v>
      </c>
      <c r="L4" s="9"/>
    </row>
    <row r="5" spans="1:12" x14ac:dyDescent="0.25">
      <c r="A5" s="18">
        <v>1</v>
      </c>
      <c r="B5" s="19" t="s">
        <v>14</v>
      </c>
      <c r="C5" s="20" t="s">
        <v>15</v>
      </c>
      <c r="D5" s="21">
        <v>20204299</v>
      </c>
      <c r="E5" s="22">
        <v>272454</v>
      </c>
      <c r="F5" s="22" t="e">
        <f>(E5-#REF!)</f>
        <v>#REF!</v>
      </c>
      <c r="G5" s="21"/>
      <c r="H5" s="21">
        <v>9</v>
      </c>
      <c r="I5" s="21"/>
      <c r="J5" s="21">
        <v>9</v>
      </c>
      <c r="K5" s="23">
        <f>(4030.5*J5)</f>
        <v>36274.5</v>
      </c>
      <c r="L5" s="21">
        <v>344</v>
      </c>
    </row>
    <row r="6" spans="1:12" x14ac:dyDescent="0.25">
      <c r="A6" s="18">
        <v>2</v>
      </c>
      <c r="B6" s="19" t="s">
        <v>16</v>
      </c>
      <c r="C6" s="20" t="s">
        <v>17</v>
      </c>
      <c r="D6" s="21">
        <v>21113939</v>
      </c>
      <c r="E6" s="22">
        <v>96729</v>
      </c>
      <c r="F6" s="22" t="e">
        <f>(E6-#REF!)</f>
        <v>#REF!</v>
      </c>
      <c r="G6" s="21"/>
      <c r="H6" s="21">
        <v>3</v>
      </c>
      <c r="I6" s="21"/>
      <c r="J6" s="21">
        <v>3</v>
      </c>
      <c r="K6" s="23">
        <v>12091.5</v>
      </c>
      <c r="L6" s="21">
        <v>91</v>
      </c>
    </row>
    <row r="7" spans="1:12" ht="31.5" x14ac:dyDescent="0.25">
      <c r="A7" s="24">
        <v>3</v>
      </c>
      <c r="B7" s="25" t="s">
        <v>18</v>
      </c>
      <c r="C7" s="26" t="s">
        <v>19</v>
      </c>
      <c r="D7" s="27">
        <v>16318641</v>
      </c>
      <c r="E7" s="28">
        <v>96729</v>
      </c>
      <c r="F7" s="28" t="e">
        <f>(E7-#REF!)</f>
        <v>#REF!</v>
      </c>
      <c r="G7" s="27"/>
      <c r="H7" s="27">
        <v>3</v>
      </c>
      <c r="I7" s="27"/>
      <c r="J7" s="27">
        <v>4</v>
      </c>
      <c r="K7" s="29">
        <v>16122</v>
      </c>
      <c r="L7" s="27">
        <v>164</v>
      </c>
    </row>
    <row r="8" spans="1:12" x14ac:dyDescent="0.25">
      <c r="A8" s="18">
        <v>4</v>
      </c>
      <c r="B8" s="19" t="s">
        <v>20</v>
      </c>
      <c r="C8" s="20" t="s">
        <v>21</v>
      </c>
      <c r="D8" s="21">
        <v>21122458</v>
      </c>
      <c r="E8" s="22">
        <v>225701</v>
      </c>
      <c r="F8" s="22" t="e">
        <f>(E8-#REF!)</f>
        <v>#REF!</v>
      </c>
      <c r="G8" s="21"/>
      <c r="H8" s="21">
        <v>7</v>
      </c>
      <c r="I8" s="21"/>
      <c r="J8" s="21">
        <v>7</v>
      </c>
      <c r="K8" s="23">
        <v>28213.5</v>
      </c>
      <c r="L8" s="21">
        <v>326</v>
      </c>
    </row>
    <row r="9" spans="1:12" ht="31.5" x14ac:dyDescent="0.25">
      <c r="A9" s="18">
        <v>5</v>
      </c>
      <c r="B9" s="19" t="s">
        <v>22</v>
      </c>
      <c r="C9" s="20" t="s">
        <v>21</v>
      </c>
      <c r="D9" s="21">
        <v>30047870</v>
      </c>
      <c r="E9" s="22">
        <v>96729</v>
      </c>
      <c r="F9" s="22" t="e">
        <f>(E9-#REF!)</f>
        <v>#REF!</v>
      </c>
      <c r="G9" s="21"/>
      <c r="H9" s="21">
        <v>3</v>
      </c>
      <c r="I9" s="21"/>
      <c r="J9" s="21">
        <v>3</v>
      </c>
      <c r="K9" s="23">
        <v>12091.5</v>
      </c>
      <c r="L9" s="21">
        <v>79</v>
      </c>
    </row>
    <row r="10" spans="1:12" ht="31.5" x14ac:dyDescent="0.25">
      <c r="A10" s="24">
        <v>6</v>
      </c>
      <c r="B10" s="25" t="s">
        <v>23</v>
      </c>
      <c r="C10" s="26" t="s">
        <v>21</v>
      </c>
      <c r="D10" s="27">
        <v>21122261</v>
      </c>
      <c r="E10" s="28">
        <v>161215</v>
      </c>
      <c r="F10" s="22" t="e">
        <f>(E10-#REF!)</f>
        <v>#REF!</v>
      </c>
      <c r="G10" s="27"/>
      <c r="H10" s="27">
        <v>4</v>
      </c>
      <c r="I10" s="27"/>
      <c r="J10" s="27">
        <v>5</v>
      </c>
      <c r="K10" s="23">
        <v>20152.5</v>
      </c>
      <c r="L10" s="27">
        <v>143</v>
      </c>
    </row>
    <row r="11" spans="1:12" x14ac:dyDescent="0.25">
      <c r="A11" s="18">
        <v>7</v>
      </c>
      <c r="B11" s="19" t="s">
        <v>24</v>
      </c>
      <c r="C11" s="20" t="s">
        <v>25</v>
      </c>
      <c r="D11" s="21">
        <v>21048894</v>
      </c>
      <c r="E11" s="22">
        <v>96729</v>
      </c>
      <c r="F11" s="22" t="e">
        <f>(E11-#REF!)</f>
        <v>#REF!</v>
      </c>
      <c r="G11" s="21"/>
      <c r="H11" s="21">
        <v>3</v>
      </c>
      <c r="I11" s="21"/>
      <c r="J11" s="21">
        <v>3</v>
      </c>
      <c r="K11" s="23">
        <v>12091.5</v>
      </c>
      <c r="L11" s="21">
        <v>82</v>
      </c>
    </row>
    <row r="12" spans="1:12" ht="31.5" x14ac:dyDescent="0.25">
      <c r="A12" s="18">
        <v>8</v>
      </c>
      <c r="B12" s="19" t="s">
        <v>26</v>
      </c>
      <c r="C12" s="20" t="s">
        <v>25</v>
      </c>
      <c r="D12" s="21">
        <v>30865557</v>
      </c>
      <c r="E12" s="22">
        <v>161215</v>
      </c>
      <c r="F12" s="22" t="e">
        <f>(E12-#REF!)</f>
        <v>#REF!</v>
      </c>
      <c r="G12" s="21">
        <v>1</v>
      </c>
      <c r="H12" s="21">
        <v>4</v>
      </c>
      <c r="I12" s="21"/>
      <c r="J12" s="21">
        <v>5</v>
      </c>
      <c r="K12" s="23">
        <v>20152.5</v>
      </c>
      <c r="L12" s="21">
        <v>148</v>
      </c>
    </row>
    <row r="13" spans="1:12" x14ac:dyDescent="0.25">
      <c r="A13" s="18">
        <v>9</v>
      </c>
      <c r="B13" s="19" t="s">
        <v>24</v>
      </c>
      <c r="C13" s="20" t="s">
        <v>27</v>
      </c>
      <c r="D13" s="21">
        <v>21114501</v>
      </c>
      <c r="E13" s="22">
        <v>96729</v>
      </c>
      <c r="F13" s="22" t="e">
        <f>(E13-#REF!)</f>
        <v>#REF!</v>
      </c>
      <c r="G13" s="21"/>
      <c r="H13" s="21">
        <v>3</v>
      </c>
      <c r="I13" s="21"/>
      <c r="J13" s="21">
        <v>3</v>
      </c>
      <c r="K13" s="23">
        <v>12091.5</v>
      </c>
      <c r="L13" s="21">
        <v>69</v>
      </c>
    </row>
    <row r="14" spans="1:12" x14ac:dyDescent="0.25">
      <c r="A14" s="18">
        <v>10</v>
      </c>
      <c r="B14" s="19" t="s">
        <v>28</v>
      </c>
      <c r="C14" s="20" t="s">
        <v>29</v>
      </c>
      <c r="D14" s="21">
        <v>21061327</v>
      </c>
      <c r="E14" s="22">
        <v>193458</v>
      </c>
      <c r="F14" s="22" t="e">
        <f>(E14-#REF!)</f>
        <v>#REF!</v>
      </c>
      <c r="G14" s="21"/>
      <c r="H14" s="21">
        <v>6</v>
      </c>
      <c r="I14" s="21"/>
      <c r="J14" s="21">
        <v>6</v>
      </c>
      <c r="K14" s="23">
        <v>24183</v>
      </c>
      <c r="L14" s="21">
        <v>149</v>
      </c>
    </row>
    <row r="15" spans="1:12" ht="31.5" x14ac:dyDescent="0.25">
      <c r="A15" s="18">
        <v>11</v>
      </c>
      <c r="B15" s="19" t="s">
        <v>30</v>
      </c>
      <c r="C15" s="20" t="s">
        <v>31</v>
      </c>
      <c r="D15" s="21">
        <v>21061238</v>
      </c>
      <c r="E15" s="22">
        <v>96729</v>
      </c>
      <c r="F15" s="22" t="e">
        <f>(E15-#REF!)</f>
        <v>#REF!</v>
      </c>
      <c r="G15" s="21">
        <v>2</v>
      </c>
      <c r="H15" s="21">
        <v>3</v>
      </c>
      <c r="I15" s="21"/>
      <c r="J15" s="21">
        <v>3</v>
      </c>
      <c r="K15" s="23">
        <v>12091.5</v>
      </c>
      <c r="L15" s="21">
        <v>100</v>
      </c>
    </row>
    <row r="16" spans="1:12" x14ac:dyDescent="0.25">
      <c r="A16" s="18">
        <v>12</v>
      </c>
      <c r="B16" s="19" t="s">
        <v>20</v>
      </c>
      <c r="C16" s="20" t="s">
        <v>32</v>
      </c>
      <c r="D16" s="21">
        <v>20197934</v>
      </c>
      <c r="E16" s="22">
        <v>225701</v>
      </c>
      <c r="F16" s="22" t="e">
        <f>(E16-#REF!)</f>
        <v>#REF!</v>
      </c>
      <c r="G16" s="21"/>
      <c r="H16" s="21">
        <v>7</v>
      </c>
      <c r="I16" s="21"/>
      <c r="J16" s="21">
        <v>7</v>
      </c>
      <c r="K16" s="30">
        <v>28213.5</v>
      </c>
      <c r="L16" s="21">
        <v>260</v>
      </c>
    </row>
    <row r="17" spans="1:12" ht="31.5" x14ac:dyDescent="0.25">
      <c r="A17" s="18">
        <v>13</v>
      </c>
      <c r="B17" s="19" t="s">
        <v>33</v>
      </c>
      <c r="C17" s="20" t="s">
        <v>32</v>
      </c>
      <c r="D17" s="21">
        <v>65515641</v>
      </c>
      <c r="E17" s="22">
        <v>193458</v>
      </c>
      <c r="F17" s="22" t="e">
        <f>(E17-#REF!)</f>
        <v>#REF!</v>
      </c>
      <c r="G17" s="21"/>
      <c r="H17" s="21">
        <v>6</v>
      </c>
      <c r="I17" s="21"/>
      <c r="J17" s="21">
        <v>3</v>
      </c>
      <c r="K17" s="23">
        <v>12091.5</v>
      </c>
      <c r="L17" s="21">
        <v>74</v>
      </c>
    </row>
    <row r="18" spans="1:12" ht="31.5" x14ac:dyDescent="0.25">
      <c r="A18" s="18">
        <v>14</v>
      </c>
      <c r="B18" s="19" t="s">
        <v>34</v>
      </c>
      <c r="C18" s="20" t="s">
        <v>35</v>
      </c>
      <c r="D18" s="21">
        <v>29468795</v>
      </c>
      <c r="E18" s="22">
        <v>96729</v>
      </c>
      <c r="F18" s="22" t="e">
        <f>(E18-#REF!)</f>
        <v>#REF!</v>
      </c>
      <c r="G18" s="21"/>
      <c r="H18" s="21">
        <v>3</v>
      </c>
      <c r="I18" s="21"/>
      <c r="J18" s="21">
        <v>3</v>
      </c>
      <c r="K18" s="23">
        <v>12091.5</v>
      </c>
      <c r="L18" s="21">
        <v>90</v>
      </c>
    </row>
    <row r="19" spans="1:12" x14ac:dyDescent="0.25">
      <c r="A19" s="18">
        <v>15</v>
      </c>
      <c r="B19" s="19" t="s">
        <v>20</v>
      </c>
      <c r="C19" s="20" t="s">
        <v>36</v>
      </c>
      <c r="D19" s="21">
        <v>20203764</v>
      </c>
      <c r="E19" s="22">
        <v>193458</v>
      </c>
      <c r="F19" s="22" t="e">
        <f>(E19-#REF!)</f>
        <v>#REF!</v>
      </c>
      <c r="G19" s="21"/>
      <c r="H19" s="21">
        <v>6</v>
      </c>
      <c r="I19" s="21"/>
      <c r="J19" s="21">
        <v>6</v>
      </c>
      <c r="K19" s="30">
        <v>24183</v>
      </c>
      <c r="L19" s="21">
        <v>221</v>
      </c>
    </row>
    <row r="20" spans="1:12" ht="31.5" x14ac:dyDescent="0.25">
      <c r="A20" s="18">
        <v>16</v>
      </c>
      <c r="B20" s="19" t="s">
        <v>37</v>
      </c>
      <c r="C20" s="20" t="s">
        <v>36</v>
      </c>
      <c r="D20" s="21">
        <v>81865260</v>
      </c>
      <c r="E20" s="22">
        <v>96729</v>
      </c>
      <c r="F20" s="22" t="e">
        <f>(E20-#REF!)</f>
        <v>#REF!</v>
      </c>
      <c r="G20" s="21"/>
      <c r="H20" s="21">
        <v>3</v>
      </c>
      <c r="I20" s="21"/>
      <c r="J20" s="21">
        <v>3</v>
      </c>
      <c r="K20" s="23">
        <v>12091.5</v>
      </c>
      <c r="L20" s="21">
        <v>67</v>
      </c>
    </row>
    <row r="21" spans="1:12" ht="31.5" x14ac:dyDescent="0.25">
      <c r="A21" s="18">
        <v>17</v>
      </c>
      <c r="B21" s="19" t="s">
        <v>38</v>
      </c>
      <c r="C21" s="20" t="s">
        <v>36</v>
      </c>
      <c r="D21" s="21">
        <v>99590077</v>
      </c>
      <c r="E21" s="22">
        <v>96729</v>
      </c>
      <c r="F21" s="22" t="e">
        <f>(E21-#REF!)</f>
        <v>#REF!</v>
      </c>
      <c r="G21" s="21"/>
      <c r="H21" s="21">
        <v>3</v>
      </c>
      <c r="I21" s="21"/>
      <c r="J21" s="21">
        <v>3</v>
      </c>
      <c r="K21" s="23">
        <v>12091.5</v>
      </c>
      <c r="L21" s="21">
        <v>82</v>
      </c>
    </row>
    <row r="22" spans="1:12" ht="31.5" x14ac:dyDescent="0.25">
      <c r="A22" s="18">
        <v>18</v>
      </c>
      <c r="B22" s="19" t="s">
        <v>39</v>
      </c>
      <c r="C22" s="20" t="s">
        <v>40</v>
      </c>
      <c r="D22" s="21">
        <v>22364781</v>
      </c>
      <c r="E22" s="22">
        <v>96729</v>
      </c>
      <c r="F22" s="22" t="e">
        <f>(E22-#REF!)</f>
        <v>#REF!</v>
      </c>
      <c r="G22" s="21"/>
      <c r="H22" s="21">
        <v>3</v>
      </c>
      <c r="I22" s="21"/>
      <c r="J22" s="21">
        <v>3</v>
      </c>
      <c r="K22" s="23">
        <v>12091.5</v>
      </c>
      <c r="L22" s="21">
        <v>80</v>
      </c>
    </row>
    <row r="23" spans="1:12" ht="31.5" x14ac:dyDescent="0.25">
      <c r="A23" s="18">
        <v>19</v>
      </c>
      <c r="B23" s="19" t="s">
        <v>41</v>
      </c>
      <c r="C23" s="20" t="s">
        <v>40</v>
      </c>
      <c r="D23" s="21">
        <v>6906605</v>
      </c>
      <c r="E23" s="22">
        <v>193458</v>
      </c>
      <c r="F23" s="22" t="e">
        <f>(E23-#REF!)</f>
        <v>#REF!</v>
      </c>
      <c r="G23" s="21"/>
      <c r="H23" s="21">
        <v>6</v>
      </c>
      <c r="I23" s="21"/>
      <c r="J23" s="21">
        <v>6</v>
      </c>
      <c r="K23" s="30">
        <v>24183</v>
      </c>
      <c r="L23" s="21">
        <v>164</v>
      </c>
    </row>
    <row r="24" spans="1:12" ht="31.5" x14ac:dyDescent="0.25">
      <c r="A24" s="18">
        <v>20</v>
      </c>
      <c r="B24" s="19" t="s">
        <v>42</v>
      </c>
      <c r="C24" s="20" t="s">
        <v>40</v>
      </c>
      <c r="D24" s="21">
        <v>42906628</v>
      </c>
      <c r="E24" s="22">
        <v>96729</v>
      </c>
      <c r="F24" s="22" t="e">
        <f>(E24-#REF!)</f>
        <v>#REF!</v>
      </c>
      <c r="G24" s="21"/>
      <c r="H24" s="21">
        <v>3</v>
      </c>
      <c r="I24" s="21"/>
      <c r="J24" s="21">
        <v>3</v>
      </c>
      <c r="K24" s="23">
        <v>12091.5</v>
      </c>
      <c r="L24" s="21">
        <v>47</v>
      </c>
    </row>
    <row r="25" spans="1:12" ht="31.5" x14ac:dyDescent="0.25">
      <c r="A25" s="18">
        <v>21</v>
      </c>
      <c r="B25" s="18" t="s">
        <v>43</v>
      </c>
      <c r="C25" s="21" t="s">
        <v>40</v>
      </c>
      <c r="D25" s="21">
        <v>90015223</v>
      </c>
      <c r="E25" s="22">
        <v>96729</v>
      </c>
      <c r="F25" s="22" t="e">
        <f>(E25-#REF!)</f>
        <v>#REF!</v>
      </c>
      <c r="G25" s="21"/>
      <c r="H25" s="21">
        <v>3</v>
      </c>
      <c r="I25" s="21"/>
      <c r="J25" s="21">
        <v>3</v>
      </c>
      <c r="K25" s="23">
        <v>12091.5</v>
      </c>
      <c r="L25" s="21">
        <v>68</v>
      </c>
    </row>
    <row r="26" spans="1:12" ht="31.5" x14ac:dyDescent="0.25">
      <c r="A26" s="18">
        <v>22</v>
      </c>
      <c r="B26" s="19" t="s">
        <v>44</v>
      </c>
      <c r="C26" s="20" t="s">
        <v>40</v>
      </c>
      <c r="D26" s="21">
        <v>64900894</v>
      </c>
      <c r="E26" s="22">
        <v>96729</v>
      </c>
      <c r="F26" s="22" t="e">
        <f>(E26-#REF!)</f>
        <v>#REF!</v>
      </c>
      <c r="G26" s="21"/>
      <c r="H26" s="21">
        <v>3</v>
      </c>
      <c r="I26" s="21"/>
      <c r="J26" s="21">
        <v>3</v>
      </c>
      <c r="K26" s="23">
        <v>12091.5</v>
      </c>
      <c r="L26" s="21">
        <v>71</v>
      </c>
    </row>
    <row r="27" spans="1:12" x14ac:dyDescent="0.25">
      <c r="A27" s="18">
        <v>23</v>
      </c>
      <c r="B27" s="19" t="s">
        <v>20</v>
      </c>
      <c r="C27" s="20" t="s">
        <v>45</v>
      </c>
      <c r="D27" s="21">
        <v>21055351</v>
      </c>
      <c r="E27" s="22">
        <v>193458</v>
      </c>
      <c r="F27" s="22" t="e">
        <f>(E27-#REF!)</f>
        <v>#REF!</v>
      </c>
      <c r="G27" s="21"/>
      <c r="H27" s="21">
        <v>6</v>
      </c>
      <c r="I27" s="21"/>
      <c r="J27" s="21">
        <v>6</v>
      </c>
      <c r="K27" s="30">
        <v>24183</v>
      </c>
      <c r="L27" s="21">
        <v>175</v>
      </c>
    </row>
    <row r="28" spans="1:12" x14ac:dyDescent="0.25">
      <c r="A28" s="18">
        <v>24</v>
      </c>
      <c r="B28" s="19" t="s">
        <v>24</v>
      </c>
      <c r="C28" s="20" t="s">
        <v>46</v>
      </c>
      <c r="D28" s="21">
        <v>6676944</v>
      </c>
      <c r="E28" s="22">
        <v>96729</v>
      </c>
      <c r="F28" s="22" t="e">
        <f>(E28-#REF!)</f>
        <v>#REF!</v>
      </c>
      <c r="G28" s="21"/>
      <c r="H28" s="21">
        <v>3</v>
      </c>
      <c r="I28" s="21">
        <v>1</v>
      </c>
      <c r="J28" s="21">
        <v>2</v>
      </c>
      <c r="K28" s="30">
        <v>9874.7000000000007</v>
      </c>
      <c r="L28" s="21">
        <v>41</v>
      </c>
    </row>
    <row r="29" spans="1:12" x14ac:dyDescent="0.25">
      <c r="A29" s="18">
        <v>25</v>
      </c>
      <c r="B29" s="19" t="s">
        <v>24</v>
      </c>
      <c r="C29" s="20" t="s">
        <v>47</v>
      </c>
      <c r="D29" s="31" t="s">
        <v>48</v>
      </c>
      <c r="E29" s="22">
        <v>240211</v>
      </c>
      <c r="F29" s="22" t="e">
        <f>(E29-#REF!)</f>
        <v>#REF!</v>
      </c>
      <c r="G29" s="32"/>
      <c r="H29" s="21">
        <v>6</v>
      </c>
      <c r="I29" s="21">
        <v>1</v>
      </c>
      <c r="J29" s="21">
        <v>7</v>
      </c>
      <c r="K29" s="30">
        <v>30027.200000000001</v>
      </c>
      <c r="L29" s="21">
        <v>248</v>
      </c>
    </row>
    <row r="30" spans="1:12" x14ac:dyDescent="0.25">
      <c r="A30" s="33"/>
      <c r="B30" s="34" t="s">
        <v>49</v>
      </c>
      <c r="C30" s="35"/>
      <c r="D30" s="36"/>
      <c r="E30" s="37">
        <f>SUM(E5:E29)</f>
        <v>3607993</v>
      </c>
      <c r="F30" s="38"/>
      <c r="G30" s="33">
        <f>SUM(G5:G29)</f>
        <v>3</v>
      </c>
      <c r="H30" s="33">
        <f>SUM(H5:H29)</f>
        <v>109</v>
      </c>
      <c r="I30" s="39">
        <f>SUM(I5:I29)</f>
        <v>2</v>
      </c>
      <c r="J30" s="39">
        <f>SUM(J5:J29)</f>
        <v>109</v>
      </c>
      <c r="K30" s="40">
        <f t="shared" ref="K30" si="0">SUM(K5:K29)</f>
        <v>442951.9</v>
      </c>
      <c r="L30" s="39">
        <f>SUM(L5:L29)</f>
        <v>3383</v>
      </c>
    </row>
    <row r="31" spans="1:12" x14ac:dyDescent="0.25">
      <c r="L31" s="5"/>
    </row>
    <row r="32" spans="1:12" x14ac:dyDescent="0.25">
      <c r="L32" s="5"/>
    </row>
    <row r="33" spans="2:12" x14ac:dyDescent="0.25">
      <c r="L33" s="5"/>
    </row>
    <row r="34" spans="2:12" x14ac:dyDescent="0.25">
      <c r="L34" s="5"/>
    </row>
    <row r="35" spans="2:12" x14ac:dyDescent="0.25">
      <c r="L35" s="5"/>
    </row>
    <row r="36" spans="2:12" x14ac:dyDescent="0.25">
      <c r="B36" s="1"/>
      <c r="C36" s="5"/>
      <c r="D36" s="41"/>
      <c r="E36" s="8"/>
      <c r="F36" s="8"/>
      <c r="G36" s="8"/>
      <c r="H36" s="8"/>
      <c r="I36" s="41"/>
      <c r="J36" s="41"/>
      <c r="K36" s="1"/>
      <c r="L36" s="5"/>
    </row>
    <row r="37" spans="2:12" x14ac:dyDescent="0.25">
      <c r="B37" s="1"/>
      <c r="C37" s="42"/>
      <c r="D37" s="42"/>
      <c r="E37" s="42"/>
      <c r="F37" s="42"/>
      <c r="G37" s="42"/>
      <c r="H37" s="42"/>
      <c r="I37" s="42"/>
      <c r="J37" s="41"/>
      <c r="K37" s="1"/>
      <c r="L37" s="5"/>
    </row>
    <row r="38" spans="2:12" ht="25.5" customHeight="1" x14ac:dyDescent="0.25">
      <c r="B38" s="43" t="s">
        <v>50</v>
      </c>
      <c r="C38" s="1"/>
      <c r="D38" s="44" t="s">
        <v>51</v>
      </c>
      <c r="E38" s="44"/>
      <c r="F38" s="44"/>
      <c r="G38" s="44"/>
      <c r="H38" s="44"/>
      <c r="I38" s="44"/>
      <c r="J38" s="44"/>
      <c r="K38" s="44"/>
      <c r="L38" s="5"/>
    </row>
    <row r="39" spans="2:12" x14ac:dyDescent="0.25">
      <c r="B39" s="43" t="s">
        <v>52</v>
      </c>
      <c r="C39" s="5"/>
      <c r="D39" s="44" t="s">
        <v>53</v>
      </c>
      <c r="E39" s="44"/>
      <c r="F39" s="44"/>
      <c r="G39" s="44"/>
      <c r="H39" s="44"/>
      <c r="I39" s="44"/>
      <c r="J39" s="44"/>
      <c r="K39" s="44"/>
      <c r="L39" s="5"/>
    </row>
    <row r="40" spans="2:12" x14ac:dyDescent="0.25">
      <c r="B40" s="1"/>
      <c r="C40" s="42"/>
      <c r="D40" s="42"/>
      <c r="E40" s="42"/>
      <c r="F40" s="42"/>
      <c r="G40" s="42"/>
      <c r="H40" s="42"/>
      <c r="I40" s="42"/>
      <c r="J40" s="41"/>
      <c r="K40" s="1"/>
      <c r="L40" s="5"/>
    </row>
    <row r="41" spans="2:12" x14ac:dyDescent="0.25">
      <c r="B41" s="1"/>
      <c r="C41" s="42"/>
      <c r="D41" s="42"/>
      <c r="E41" s="42"/>
      <c r="F41" s="42"/>
      <c r="G41" s="42"/>
      <c r="H41" s="42"/>
      <c r="I41" s="42"/>
      <c r="J41" s="42"/>
      <c r="K41" s="1"/>
      <c r="L41" s="5"/>
    </row>
    <row r="42" spans="2:12" x14ac:dyDescent="0.25">
      <c r="B42" s="1"/>
      <c r="C42" s="5"/>
      <c r="D42" s="41"/>
      <c r="E42" s="8"/>
      <c r="F42" s="8"/>
      <c r="G42" s="4"/>
      <c r="H42" s="8"/>
      <c r="I42" s="45"/>
      <c r="J42" s="41"/>
      <c r="K42" s="1"/>
      <c r="L42" s="5"/>
    </row>
    <row r="43" spans="2:12" ht="31.5" customHeight="1" x14ac:dyDescent="0.25">
      <c r="B43" s="46"/>
      <c r="C43" s="44" t="s">
        <v>54</v>
      </c>
      <c r="D43" s="44"/>
      <c r="E43" s="44"/>
      <c r="F43" s="44"/>
      <c r="G43" s="44"/>
      <c r="H43" s="44"/>
      <c r="I43" s="44"/>
      <c r="J43" s="46"/>
      <c r="K43" s="46"/>
      <c r="L43" s="5"/>
    </row>
    <row r="44" spans="2:12" ht="14.25" customHeight="1" x14ac:dyDescent="0.25">
      <c r="B44" s="44" t="s">
        <v>55</v>
      </c>
      <c r="C44" s="44"/>
      <c r="D44" s="44"/>
      <c r="E44" s="44"/>
      <c r="F44" s="44"/>
      <c r="G44" s="44"/>
      <c r="H44" s="44"/>
      <c r="I44" s="44"/>
      <c r="J44" s="44"/>
      <c r="K44" s="44"/>
      <c r="L44" s="5"/>
    </row>
    <row r="45" spans="2:12" x14ac:dyDescent="0.25">
      <c r="B45" s="1"/>
      <c r="C45" s="44"/>
      <c r="D45" s="44"/>
      <c r="E45" s="44"/>
      <c r="F45" s="44"/>
      <c r="G45" s="44"/>
      <c r="H45" s="44"/>
      <c r="I45" s="44"/>
      <c r="J45" s="41"/>
      <c r="K45" s="1"/>
      <c r="L45" s="5"/>
    </row>
    <row r="46" spans="2:12" x14ac:dyDescent="0.25">
      <c r="L46" s="5"/>
    </row>
    <row r="47" spans="2:12" x14ac:dyDescent="0.25">
      <c r="L47" s="5"/>
    </row>
    <row r="48" spans="2:12" x14ac:dyDescent="0.25">
      <c r="L48" s="5"/>
    </row>
    <row r="49" spans="12:12" x14ac:dyDescent="0.25">
      <c r="L49" s="5"/>
    </row>
    <row r="50" spans="12:12" x14ac:dyDescent="0.25">
      <c r="L50" s="5"/>
    </row>
    <row r="51" spans="12:12" x14ac:dyDescent="0.25">
      <c r="L51" s="5"/>
    </row>
    <row r="52" spans="12:12" x14ac:dyDescent="0.25">
      <c r="L52" s="5"/>
    </row>
    <row r="53" spans="12:12" x14ac:dyDescent="0.25">
      <c r="L53" s="5"/>
    </row>
    <row r="54" spans="12:12" x14ac:dyDescent="0.25">
      <c r="L54" s="5"/>
    </row>
    <row r="55" spans="12:12" x14ac:dyDescent="0.25">
      <c r="L55" s="5"/>
    </row>
    <row r="56" spans="12:12" x14ac:dyDescent="0.25">
      <c r="L56" s="5"/>
    </row>
    <row r="57" spans="12:12" x14ac:dyDescent="0.25">
      <c r="L57" s="5"/>
    </row>
    <row r="58" spans="12:12" x14ac:dyDescent="0.25">
      <c r="L58" s="5"/>
    </row>
    <row r="59" spans="12:12" x14ac:dyDescent="0.25">
      <c r="L59" s="5"/>
    </row>
    <row r="60" spans="12:12" x14ac:dyDescent="0.25">
      <c r="L60" s="5"/>
    </row>
    <row r="61" spans="12:12" x14ac:dyDescent="0.25">
      <c r="L61" s="5"/>
    </row>
    <row r="62" spans="12:12" x14ac:dyDescent="0.25">
      <c r="L62" s="5"/>
    </row>
    <row r="63" spans="12:12" x14ac:dyDescent="0.25">
      <c r="L63" s="5"/>
    </row>
    <row r="64" spans="12:12" x14ac:dyDescent="0.25">
      <c r="L64" s="5"/>
    </row>
    <row r="65" spans="12:12" x14ac:dyDescent="0.25">
      <c r="L65" s="5"/>
    </row>
    <row r="66" spans="12:12" x14ac:dyDescent="0.25">
      <c r="L66" s="5"/>
    </row>
    <row r="67" spans="12:12" x14ac:dyDescent="0.25">
      <c r="L67" s="5"/>
    </row>
    <row r="68" spans="12:12" x14ac:dyDescent="0.25">
      <c r="L68" s="5"/>
    </row>
    <row r="69" spans="12:12" x14ac:dyDescent="0.25">
      <c r="L69" s="5"/>
    </row>
    <row r="70" spans="12:12" x14ac:dyDescent="0.25">
      <c r="L70" s="5"/>
    </row>
    <row r="71" spans="12:12" x14ac:dyDescent="0.25">
      <c r="L71" s="5"/>
    </row>
    <row r="72" spans="12:12" x14ac:dyDescent="0.25">
      <c r="L72" s="5"/>
    </row>
    <row r="73" spans="12:12" x14ac:dyDescent="0.25">
      <c r="L73" s="5"/>
    </row>
    <row r="74" spans="12:12" x14ac:dyDescent="0.25">
      <c r="L74" s="5"/>
    </row>
    <row r="75" spans="12:12" x14ac:dyDescent="0.25">
      <c r="L75" s="5"/>
    </row>
    <row r="76" spans="12:12" x14ac:dyDescent="0.25">
      <c r="L76" s="5"/>
    </row>
    <row r="77" spans="12:12" x14ac:dyDescent="0.25">
      <c r="L77" s="5"/>
    </row>
    <row r="78" spans="12:12" x14ac:dyDescent="0.25">
      <c r="L78" s="5"/>
    </row>
    <row r="79" spans="12:12" x14ac:dyDescent="0.25">
      <c r="L79" s="5"/>
    </row>
    <row r="80" spans="12:12" x14ac:dyDescent="0.25">
      <c r="L80" s="5"/>
    </row>
    <row r="81" spans="12:12" x14ac:dyDescent="0.25">
      <c r="L81" s="5"/>
    </row>
    <row r="82" spans="12:12" x14ac:dyDescent="0.25">
      <c r="L82" s="5"/>
    </row>
    <row r="83" spans="12:12" x14ac:dyDescent="0.25">
      <c r="L83" s="5"/>
    </row>
    <row r="84" spans="12:12" x14ac:dyDescent="0.25">
      <c r="L84" s="5"/>
    </row>
    <row r="85" spans="12:12" x14ac:dyDescent="0.25">
      <c r="L85" s="5"/>
    </row>
    <row r="86" spans="12:12" x14ac:dyDescent="0.25">
      <c r="L86" s="5"/>
    </row>
    <row r="87" spans="12:12" x14ac:dyDescent="0.25">
      <c r="L87" s="5"/>
    </row>
    <row r="88" spans="12:12" x14ac:dyDescent="0.25">
      <c r="L88" s="5"/>
    </row>
    <row r="89" spans="12:12" x14ac:dyDescent="0.25">
      <c r="L89" s="5"/>
    </row>
    <row r="90" spans="12:12" x14ac:dyDescent="0.25">
      <c r="L90" s="5"/>
    </row>
    <row r="91" spans="12:12" x14ac:dyDescent="0.25">
      <c r="L91" s="5"/>
    </row>
    <row r="92" spans="12:12" x14ac:dyDescent="0.25">
      <c r="L92" s="5"/>
    </row>
    <row r="93" spans="12:12" x14ac:dyDescent="0.25">
      <c r="L93" s="5"/>
    </row>
    <row r="94" spans="12:12" x14ac:dyDescent="0.25">
      <c r="L94" s="5"/>
    </row>
    <row r="95" spans="12:12" x14ac:dyDescent="0.25">
      <c r="L95" s="5"/>
    </row>
    <row r="96" spans="12:12" x14ac:dyDescent="0.25">
      <c r="L96" s="5"/>
    </row>
    <row r="97" spans="12:12" x14ac:dyDescent="0.25">
      <c r="L97" s="5"/>
    </row>
    <row r="98" spans="12:12" x14ac:dyDescent="0.25">
      <c r="L98" s="5"/>
    </row>
    <row r="99" spans="12:12" x14ac:dyDescent="0.25">
      <c r="L99" s="5"/>
    </row>
    <row r="100" spans="12:12" x14ac:dyDescent="0.25">
      <c r="L100" s="5"/>
    </row>
    <row r="101" spans="12:12" x14ac:dyDescent="0.25">
      <c r="L101" s="5"/>
    </row>
    <row r="102" spans="12:12" x14ac:dyDescent="0.25">
      <c r="L102" s="5"/>
    </row>
    <row r="103" spans="12:12" x14ac:dyDescent="0.25">
      <c r="L103" s="5"/>
    </row>
    <row r="104" spans="12:12" x14ac:dyDescent="0.25">
      <c r="L104" s="5"/>
    </row>
    <row r="105" spans="12:12" x14ac:dyDescent="0.25">
      <c r="L105" s="5"/>
    </row>
    <row r="106" spans="12:12" x14ac:dyDescent="0.25">
      <c r="L106" s="5"/>
    </row>
    <row r="107" spans="12:12" x14ac:dyDescent="0.25">
      <c r="L107" s="5"/>
    </row>
    <row r="108" spans="12:12" x14ac:dyDescent="0.25">
      <c r="L108" s="5"/>
    </row>
    <row r="109" spans="12:12" x14ac:dyDescent="0.25">
      <c r="L109" s="5"/>
    </row>
    <row r="110" spans="12:12" x14ac:dyDescent="0.25">
      <c r="L110" s="5"/>
    </row>
    <row r="111" spans="12:12" x14ac:dyDescent="0.25">
      <c r="L111" s="5"/>
    </row>
    <row r="112" spans="12:12" x14ac:dyDescent="0.25">
      <c r="L112" s="5"/>
    </row>
    <row r="113" spans="12:12" x14ac:dyDescent="0.25">
      <c r="L113" s="5"/>
    </row>
    <row r="114" spans="12:12" x14ac:dyDescent="0.25">
      <c r="L114" s="5"/>
    </row>
    <row r="115" spans="12:12" x14ac:dyDescent="0.25">
      <c r="L115" s="5"/>
    </row>
    <row r="116" spans="12:12" x14ac:dyDescent="0.25">
      <c r="L116" s="5"/>
    </row>
    <row r="117" spans="12:12" x14ac:dyDescent="0.25">
      <c r="L117" s="5"/>
    </row>
    <row r="118" spans="12:12" x14ac:dyDescent="0.25">
      <c r="L118" s="5"/>
    </row>
    <row r="119" spans="12:12" x14ac:dyDescent="0.25">
      <c r="L119" s="5"/>
    </row>
    <row r="120" spans="12:12" x14ac:dyDescent="0.25">
      <c r="L120" s="5"/>
    </row>
    <row r="121" spans="12:12" x14ac:dyDescent="0.25">
      <c r="L121" s="5"/>
    </row>
    <row r="122" spans="12:12" x14ac:dyDescent="0.25">
      <c r="L122" s="5"/>
    </row>
    <row r="123" spans="12:12" x14ac:dyDescent="0.25">
      <c r="L123" s="5"/>
    </row>
    <row r="124" spans="12:12" x14ac:dyDescent="0.25">
      <c r="L124" s="5"/>
    </row>
    <row r="125" spans="12:12" x14ac:dyDescent="0.25">
      <c r="L125" s="5"/>
    </row>
    <row r="126" spans="12:12" x14ac:dyDescent="0.25">
      <c r="L126" s="5"/>
    </row>
    <row r="127" spans="12:12" x14ac:dyDescent="0.25">
      <c r="L127" s="5"/>
    </row>
    <row r="128" spans="12:12" x14ac:dyDescent="0.25">
      <c r="L128" s="5"/>
    </row>
    <row r="129" spans="12:12" x14ac:dyDescent="0.25">
      <c r="L129" s="5"/>
    </row>
    <row r="130" spans="12:12" x14ac:dyDescent="0.25">
      <c r="L130" s="5"/>
    </row>
    <row r="131" spans="12:12" x14ac:dyDescent="0.25">
      <c r="L131" s="5"/>
    </row>
    <row r="132" spans="12:12" x14ac:dyDescent="0.25">
      <c r="L132" s="5"/>
    </row>
    <row r="133" spans="12:12" x14ac:dyDescent="0.25">
      <c r="L133" s="5"/>
    </row>
    <row r="134" spans="12:12" x14ac:dyDescent="0.25">
      <c r="L134" s="5"/>
    </row>
    <row r="135" spans="12:12" x14ac:dyDescent="0.25">
      <c r="L135" s="5"/>
    </row>
    <row r="136" spans="12:12" x14ac:dyDescent="0.25">
      <c r="L136" s="5"/>
    </row>
    <row r="137" spans="12:12" x14ac:dyDescent="0.25">
      <c r="L137" s="5"/>
    </row>
    <row r="138" spans="12:12" x14ac:dyDescent="0.25">
      <c r="L138" s="5"/>
    </row>
    <row r="139" spans="12:12" x14ac:dyDescent="0.25">
      <c r="L139" s="5"/>
    </row>
    <row r="140" spans="12:12" x14ac:dyDescent="0.25">
      <c r="L140" s="5"/>
    </row>
    <row r="141" spans="12:12" x14ac:dyDescent="0.25">
      <c r="L141" s="5"/>
    </row>
    <row r="142" spans="12:12" x14ac:dyDescent="0.25">
      <c r="L142" s="5"/>
    </row>
    <row r="143" spans="12:12" x14ac:dyDescent="0.25">
      <c r="L143" s="5"/>
    </row>
    <row r="144" spans="12:12" x14ac:dyDescent="0.25">
      <c r="L144" s="5"/>
    </row>
    <row r="145" spans="12:12" x14ac:dyDescent="0.25">
      <c r="L145" s="5"/>
    </row>
    <row r="146" spans="12:12" x14ac:dyDescent="0.25">
      <c r="L146" s="5"/>
    </row>
    <row r="147" spans="12:12" x14ac:dyDescent="0.25">
      <c r="L147" s="5"/>
    </row>
    <row r="148" spans="12:12" x14ac:dyDescent="0.25">
      <c r="L148" s="5"/>
    </row>
    <row r="149" spans="12:12" x14ac:dyDescent="0.25">
      <c r="L149" s="5"/>
    </row>
    <row r="150" spans="12:12" x14ac:dyDescent="0.25">
      <c r="L150" s="5"/>
    </row>
    <row r="151" spans="12:12" x14ac:dyDescent="0.25">
      <c r="L151" s="5"/>
    </row>
    <row r="152" spans="12:12" x14ac:dyDescent="0.25">
      <c r="L152" s="5"/>
    </row>
    <row r="153" spans="12:12" x14ac:dyDescent="0.25">
      <c r="L153" s="5"/>
    </row>
    <row r="154" spans="12:12" x14ac:dyDescent="0.25">
      <c r="L154" s="5"/>
    </row>
    <row r="155" spans="12:12" x14ac:dyDescent="0.25">
      <c r="L155" s="5"/>
    </row>
    <row r="156" spans="12:12" x14ac:dyDescent="0.25">
      <c r="L156" s="5"/>
    </row>
    <row r="157" spans="12:12" x14ac:dyDescent="0.25">
      <c r="L157" s="5"/>
    </row>
    <row r="158" spans="12:12" x14ac:dyDescent="0.25">
      <c r="L158" s="5"/>
    </row>
    <row r="159" spans="12:12" x14ac:dyDescent="0.25">
      <c r="L159" s="5"/>
    </row>
    <row r="160" spans="12:12" x14ac:dyDescent="0.25">
      <c r="L160" s="5"/>
    </row>
    <row r="161" spans="12:12" x14ac:dyDescent="0.25">
      <c r="L161" s="5"/>
    </row>
    <row r="162" spans="12:12" x14ac:dyDescent="0.25">
      <c r="L162" s="5"/>
    </row>
    <row r="163" spans="12:12" x14ac:dyDescent="0.25">
      <c r="L163" s="5"/>
    </row>
    <row r="164" spans="12:12" x14ac:dyDescent="0.25">
      <c r="L164" s="5"/>
    </row>
    <row r="165" spans="12:12" x14ac:dyDescent="0.25">
      <c r="L165" s="5"/>
    </row>
    <row r="166" spans="12:12" x14ac:dyDescent="0.25">
      <c r="L166" s="5"/>
    </row>
    <row r="167" spans="12:12" x14ac:dyDescent="0.25">
      <c r="L167" s="5"/>
    </row>
    <row r="168" spans="12:12" x14ac:dyDescent="0.25">
      <c r="L168" s="5"/>
    </row>
    <row r="169" spans="12:12" x14ac:dyDescent="0.25">
      <c r="L169" s="5"/>
    </row>
    <row r="170" spans="12:12" x14ac:dyDescent="0.25">
      <c r="L170" s="5"/>
    </row>
    <row r="171" spans="12:12" x14ac:dyDescent="0.25">
      <c r="L171" s="5"/>
    </row>
    <row r="172" spans="12:12" x14ac:dyDescent="0.25">
      <c r="L172" s="5"/>
    </row>
    <row r="173" spans="12:12" x14ac:dyDescent="0.25">
      <c r="L173" s="5"/>
    </row>
    <row r="174" spans="12:12" x14ac:dyDescent="0.25">
      <c r="L174" s="5"/>
    </row>
    <row r="175" spans="12:12" x14ac:dyDescent="0.25">
      <c r="L175" s="5"/>
    </row>
    <row r="176" spans="12:12" x14ac:dyDescent="0.25">
      <c r="L176" s="5"/>
    </row>
    <row r="177" spans="12:12" x14ac:dyDescent="0.25">
      <c r="L177" s="5"/>
    </row>
    <row r="178" spans="12:12" x14ac:dyDescent="0.25">
      <c r="L178" s="5"/>
    </row>
    <row r="179" spans="12:12" x14ac:dyDescent="0.25">
      <c r="L179" s="5"/>
    </row>
    <row r="180" spans="12:12" x14ac:dyDescent="0.25">
      <c r="L180" s="5"/>
    </row>
    <row r="181" spans="12:12" x14ac:dyDescent="0.25">
      <c r="L181" s="5"/>
    </row>
    <row r="182" spans="12:12" x14ac:dyDescent="0.25">
      <c r="L182" s="5"/>
    </row>
    <row r="183" spans="12:12" x14ac:dyDescent="0.25">
      <c r="L183" s="5"/>
    </row>
    <row r="184" spans="12:12" x14ac:dyDescent="0.25">
      <c r="L184" s="5"/>
    </row>
    <row r="185" spans="12:12" x14ac:dyDescent="0.25">
      <c r="L185" s="5"/>
    </row>
    <row r="186" spans="12:12" x14ac:dyDescent="0.25">
      <c r="L186" s="5"/>
    </row>
    <row r="187" spans="12:12" x14ac:dyDescent="0.25">
      <c r="L187" s="5"/>
    </row>
    <row r="188" spans="12:12" x14ac:dyDescent="0.25">
      <c r="L188" s="5"/>
    </row>
    <row r="189" spans="12:12" x14ac:dyDescent="0.25">
      <c r="L189" s="5"/>
    </row>
    <row r="190" spans="12:12" x14ac:dyDescent="0.25">
      <c r="L190" s="5"/>
    </row>
    <row r="191" spans="12:12" x14ac:dyDescent="0.25">
      <c r="L191" s="5"/>
    </row>
    <row r="192" spans="12:12" x14ac:dyDescent="0.25">
      <c r="L192" s="5"/>
    </row>
    <row r="193" spans="12:12" x14ac:dyDescent="0.25">
      <c r="L193" s="5"/>
    </row>
    <row r="194" spans="12:12" x14ac:dyDescent="0.25">
      <c r="L194" s="5"/>
    </row>
    <row r="195" spans="12:12" x14ac:dyDescent="0.25">
      <c r="L195" s="5"/>
    </row>
    <row r="196" spans="12:12" x14ac:dyDescent="0.25">
      <c r="L196" s="5"/>
    </row>
    <row r="197" spans="12:12" x14ac:dyDescent="0.25">
      <c r="L197" s="5"/>
    </row>
    <row r="198" spans="12:12" x14ac:dyDescent="0.25">
      <c r="L198" s="5"/>
    </row>
    <row r="199" spans="12:12" x14ac:dyDescent="0.25">
      <c r="L199" s="5"/>
    </row>
    <row r="200" spans="12:12" x14ac:dyDescent="0.25">
      <c r="L200" s="5"/>
    </row>
    <row r="201" spans="12:12" x14ac:dyDescent="0.25">
      <c r="L201" s="5"/>
    </row>
    <row r="202" spans="12:12" x14ac:dyDescent="0.25">
      <c r="L202" s="5"/>
    </row>
    <row r="203" spans="12:12" x14ac:dyDescent="0.25">
      <c r="L203" s="5"/>
    </row>
    <row r="204" spans="12:12" x14ac:dyDescent="0.25">
      <c r="L204" s="5"/>
    </row>
    <row r="205" spans="12:12" x14ac:dyDescent="0.25">
      <c r="L205" s="5"/>
    </row>
    <row r="206" spans="12:12" x14ac:dyDescent="0.25">
      <c r="L206" s="5"/>
    </row>
    <row r="207" spans="12:12" x14ac:dyDescent="0.25">
      <c r="L207" s="5"/>
    </row>
    <row r="208" spans="12:12" x14ac:dyDescent="0.25">
      <c r="L208" s="5"/>
    </row>
    <row r="209" spans="12:12" x14ac:dyDescent="0.25">
      <c r="L209" s="5"/>
    </row>
    <row r="210" spans="12:12" x14ac:dyDescent="0.25">
      <c r="L210" s="5"/>
    </row>
    <row r="211" spans="12:12" x14ac:dyDescent="0.25">
      <c r="L211" s="5"/>
    </row>
    <row r="212" spans="12:12" x14ac:dyDescent="0.25">
      <c r="L212" s="5"/>
    </row>
    <row r="213" spans="12:12" x14ac:dyDescent="0.25">
      <c r="L213" s="5"/>
    </row>
    <row r="214" spans="12:12" x14ac:dyDescent="0.25">
      <c r="L214" s="5"/>
    </row>
    <row r="215" spans="12:12" x14ac:dyDescent="0.25">
      <c r="L215" s="5"/>
    </row>
    <row r="216" spans="12:12" x14ac:dyDescent="0.25">
      <c r="L216" s="5"/>
    </row>
    <row r="217" spans="12:12" x14ac:dyDescent="0.25">
      <c r="L217" s="5"/>
    </row>
    <row r="218" spans="12:12" x14ac:dyDescent="0.25">
      <c r="L218" s="5"/>
    </row>
    <row r="219" spans="12:12" x14ac:dyDescent="0.25">
      <c r="L219" s="5"/>
    </row>
    <row r="220" spans="12:12" x14ac:dyDescent="0.25">
      <c r="L220" s="5"/>
    </row>
    <row r="221" spans="12:12" x14ac:dyDescent="0.25">
      <c r="L221" s="5"/>
    </row>
    <row r="222" spans="12:12" x14ac:dyDescent="0.25">
      <c r="L222" s="5"/>
    </row>
    <row r="223" spans="12:12" x14ac:dyDescent="0.25">
      <c r="L223" s="5"/>
    </row>
    <row r="224" spans="12:12" x14ac:dyDescent="0.25">
      <c r="L224" s="5"/>
    </row>
    <row r="225" spans="12:12" x14ac:dyDescent="0.25">
      <c r="L225" s="5"/>
    </row>
    <row r="226" spans="12:12" x14ac:dyDescent="0.25">
      <c r="L226" s="5"/>
    </row>
    <row r="227" spans="12:12" x14ac:dyDescent="0.25">
      <c r="L227" s="5"/>
    </row>
    <row r="228" spans="12:12" x14ac:dyDescent="0.25">
      <c r="L228" s="5"/>
    </row>
    <row r="229" spans="12:12" x14ac:dyDescent="0.25">
      <c r="L229" s="5"/>
    </row>
    <row r="230" spans="12:12" x14ac:dyDescent="0.25">
      <c r="L230" s="5"/>
    </row>
    <row r="231" spans="12:12" x14ac:dyDescent="0.25">
      <c r="L231" s="5"/>
    </row>
    <row r="232" spans="12:12" x14ac:dyDescent="0.25">
      <c r="L232" s="5"/>
    </row>
    <row r="233" spans="12:12" x14ac:dyDescent="0.25">
      <c r="L233" s="5"/>
    </row>
    <row r="234" spans="12:12" x14ac:dyDescent="0.25">
      <c r="L234" s="5"/>
    </row>
    <row r="235" spans="12:12" x14ac:dyDescent="0.25">
      <c r="L235" s="5"/>
    </row>
    <row r="236" spans="12:12" x14ac:dyDescent="0.25">
      <c r="L236" s="5"/>
    </row>
    <row r="237" spans="12:12" x14ac:dyDescent="0.25">
      <c r="L237" s="5"/>
    </row>
    <row r="238" spans="12:12" x14ac:dyDescent="0.25">
      <c r="L238" s="5"/>
    </row>
    <row r="239" spans="12:12" x14ac:dyDescent="0.25">
      <c r="L239" s="5"/>
    </row>
    <row r="240" spans="12:12" x14ac:dyDescent="0.25">
      <c r="L240" s="5"/>
    </row>
    <row r="241" spans="12:12" x14ac:dyDescent="0.25">
      <c r="L241" s="5"/>
    </row>
    <row r="242" spans="12:12" x14ac:dyDescent="0.25">
      <c r="L242" s="5"/>
    </row>
    <row r="243" spans="12:12" x14ac:dyDescent="0.25">
      <c r="L243" s="5"/>
    </row>
    <row r="244" spans="12:12" x14ac:dyDescent="0.25">
      <c r="L244" s="5"/>
    </row>
    <row r="245" spans="12:12" x14ac:dyDescent="0.25">
      <c r="L245" s="5"/>
    </row>
    <row r="246" spans="12:12" x14ac:dyDescent="0.25">
      <c r="L246" s="5"/>
    </row>
    <row r="247" spans="12:12" x14ac:dyDescent="0.25">
      <c r="L247" s="5"/>
    </row>
    <row r="248" spans="12:12" x14ac:dyDescent="0.25">
      <c r="L248" s="5"/>
    </row>
    <row r="249" spans="12:12" x14ac:dyDescent="0.25">
      <c r="L249" s="5"/>
    </row>
    <row r="250" spans="12:12" x14ac:dyDescent="0.25">
      <c r="L250" s="5"/>
    </row>
    <row r="251" spans="12:12" x14ac:dyDescent="0.25">
      <c r="L251" s="5"/>
    </row>
    <row r="252" spans="12:12" x14ac:dyDescent="0.25">
      <c r="L252" s="5"/>
    </row>
    <row r="253" spans="12:12" x14ac:dyDescent="0.25">
      <c r="L253" s="5"/>
    </row>
    <row r="254" spans="12:12" x14ac:dyDescent="0.25">
      <c r="L254" s="5"/>
    </row>
    <row r="255" spans="12:12" x14ac:dyDescent="0.25">
      <c r="L255" s="5"/>
    </row>
    <row r="256" spans="12:12" x14ac:dyDescent="0.25">
      <c r="L256" s="5"/>
    </row>
    <row r="257" spans="12:12" x14ac:dyDescent="0.25">
      <c r="L257" s="5"/>
    </row>
    <row r="258" spans="12:12" x14ac:dyDescent="0.25">
      <c r="L258" s="5"/>
    </row>
    <row r="259" spans="12:12" x14ac:dyDescent="0.25">
      <c r="L259" s="5"/>
    </row>
    <row r="260" spans="12:12" x14ac:dyDescent="0.25">
      <c r="L260" s="5"/>
    </row>
    <row r="261" spans="12:12" x14ac:dyDescent="0.25">
      <c r="L261" s="5"/>
    </row>
    <row r="262" spans="12:12" x14ac:dyDescent="0.25">
      <c r="L262" s="5"/>
    </row>
    <row r="263" spans="12:12" x14ac:dyDescent="0.25">
      <c r="L263" s="5"/>
    </row>
    <row r="264" spans="12:12" x14ac:dyDescent="0.25">
      <c r="L264" s="5"/>
    </row>
    <row r="265" spans="12:12" x14ac:dyDescent="0.25">
      <c r="L265" s="5"/>
    </row>
    <row r="266" spans="12:12" x14ac:dyDescent="0.25">
      <c r="L266" s="5"/>
    </row>
    <row r="267" spans="12:12" x14ac:dyDescent="0.25">
      <c r="L267" s="5"/>
    </row>
    <row r="268" spans="12:12" x14ac:dyDescent="0.25">
      <c r="L268" s="5"/>
    </row>
    <row r="269" spans="12:12" x14ac:dyDescent="0.25">
      <c r="L269" s="5"/>
    </row>
    <row r="270" spans="12:12" x14ac:dyDescent="0.25">
      <c r="L270" s="5"/>
    </row>
    <row r="271" spans="12:12" x14ac:dyDescent="0.25">
      <c r="L271" s="5"/>
    </row>
    <row r="272" spans="12:12" x14ac:dyDescent="0.25">
      <c r="L272" s="5"/>
    </row>
    <row r="273" spans="12:12" x14ac:dyDescent="0.25">
      <c r="L273" s="5"/>
    </row>
    <row r="274" spans="12:12" x14ac:dyDescent="0.25">
      <c r="L274" s="5"/>
    </row>
    <row r="275" spans="12:12" x14ac:dyDescent="0.25">
      <c r="L275" s="5"/>
    </row>
    <row r="276" spans="12:12" x14ac:dyDescent="0.25">
      <c r="L276" s="5"/>
    </row>
    <row r="277" spans="12:12" x14ac:dyDescent="0.25">
      <c r="L277" s="5"/>
    </row>
    <row r="278" spans="12:12" x14ac:dyDescent="0.25">
      <c r="L278" s="5"/>
    </row>
    <row r="279" spans="12:12" x14ac:dyDescent="0.25">
      <c r="L279" s="5"/>
    </row>
    <row r="280" spans="12:12" x14ac:dyDescent="0.25">
      <c r="L280" s="5"/>
    </row>
    <row r="281" spans="12:12" x14ac:dyDescent="0.25">
      <c r="L281" s="5"/>
    </row>
    <row r="282" spans="12:12" x14ac:dyDescent="0.25">
      <c r="L282" s="5"/>
    </row>
    <row r="283" spans="12:12" x14ac:dyDescent="0.25">
      <c r="L283" s="5"/>
    </row>
    <row r="284" spans="12:12" x14ac:dyDescent="0.25">
      <c r="L284" s="5"/>
    </row>
    <row r="285" spans="12:12" x14ac:dyDescent="0.25">
      <c r="L285" s="5"/>
    </row>
    <row r="286" spans="12:12" x14ac:dyDescent="0.25">
      <c r="L286" s="5"/>
    </row>
    <row r="287" spans="12:12" x14ac:dyDescent="0.25">
      <c r="L287" s="5"/>
    </row>
    <row r="288" spans="12:12" x14ac:dyDescent="0.25">
      <c r="L288" s="5"/>
    </row>
    <row r="289" spans="12:12" x14ac:dyDescent="0.25">
      <c r="L289" s="5"/>
    </row>
    <row r="290" spans="12:12" x14ac:dyDescent="0.25">
      <c r="L290" s="5"/>
    </row>
    <row r="291" spans="12:12" x14ac:dyDescent="0.25">
      <c r="L291" s="5"/>
    </row>
    <row r="292" spans="12:12" x14ac:dyDescent="0.25">
      <c r="L292" s="5"/>
    </row>
    <row r="293" spans="12:12" x14ac:dyDescent="0.25">
      <c r="L293" s="5"/>
    </row>
    <row r="294" spans="12:12" x14ac:dyDescent="0.25">
      <c r="L294" s="5"/>
    </row>
    <row r="295" spans="12:12" x14ac:dyDescent="0.25">
      <c r="L295" s="5"/>
    </row>
    <row r="296" spans="12:12" x14ac:dyDescent="0.25">
      <c r="L296" s="5"/>
    </row>
    <row r="297" spans="12:12" x14ac:dyDescent="0.25">
      <c r="L297" s="5"/>
    </row>
    <row r="298" spans="12:12" x14ac:dyDescent="0.25">
      <c r="L298" s="5"/>
    </row>
    <row r="299" spans="12:12" x14ac:dyDescent="0.25">
      <c r="L299" s="5"/>
    </row>
    <row r="300" spans="12:12" x14ac:dyDescent="0.25">
      <c r="L300" s="5"/>
    </row>
    <row r="301" spans="12:12" x14ac:dyDescent="0.25">
      <c r="L301" s="5"/>
    </row>
    <row r="302" spans="12:12" x14ac:dyDescent="0.25">
      <c r="L302" s="5"/>
    </row>
    <row r="303" spans="12:12" x14ac:dyDescent="0.25">
      <c r="L303" s="5"/>
    </row>
    <row r="304" spans="12:12" x14ac:dyDescent="0.25">
      <c r="L304" s="5"/>
    </row>
    <row r="305" spans="12:12" x14ac:dyDescent="0.25">
      <c r="L305" s="5"/>
    </row>
    <row r="306" spans="12:12" x14ac:dyDescent="0.25">
      <c r="L306" s="5"/>
    </row>
    <row r="307" spans="12:12" x14ac:dyDescent="0.25">
      <c r="L307" s="5"/>
    </row>
    <row r="308" spans="12:12" x14ac:dyDescent="0.25">
      <c r="L308" s="5"/>
    </row>
    <row r="309" spans="12:12" x14ac:dyDescent="0.25">
      <c r="L309" s="5"/>
    </row>
    <row r="310" spans="12:12" x14ac:dyDescent="0.25">
      <c r="L310" s="5"/>
    </row>
    <row r="311" spans="12:12" x14ac:dyDescent="0.25">
      <c r="L311" s="5"/>
    </row>
    <row r="312" spans="12:12" x14ac:dyDescent="0.25">
      <c r="L312" s="5"/>
    </row>
    <row r="313" spans="12:12" x14ac:dyDescent="0.25">
      <c r="L313" s="5"/>
    </row>
    <row r="314" spans="12:12" x14ac:dyDescent="0.25">
      <c r="L314" s="5"/>
    </row>
    <row r="315" spans="12:12" x14ac:dyDescent="0.25">
      <c r="L315" s="5"/>
    </row>
    <row r="316" spans="12:12" x14ac:dyDescent="0.25">
      <c r="L316" s="5"/>
    </row>
    <row r="317" spans="12:12" x14ac:dyDescent="0.25">
      <c r="L317" s="5"/>
    </row>
    <row r="318" spans="12:12" x14ac:dyDescent="0.25">
      <c r="L318" s="5"/>
    </row>
    <row r="319" spans="12:12" x14ac:dyDescent="0.25">
      <c r="L319" s="5"/>
    </row>
    <row r="320" spans="12:12" x14ac:dyDescent="0.25">
      <c r="L320" s="5"/>
    </row>
    <row r="321" spans="12:12" x14ac:dyDescent="0.25">
      <c r="L321" s="5"/>
    </row>
    <row r="322" spans="12:12" x14ac:dyDescent="0.25">
      <c r="L322" s="5"/>
    </row>
    <row r="323" spans="12:12" x14ac:dyDescent="0.25">
      <c r="L323" s="5"/>
    </row>
    <row r="324" spans="12:12" x14ac:dyDescent="0.25">
      <c r="L324" s="5"/>
    </row>
    <row r="325" spans="12:12" x14ac:dyDescent="0.25">
      <c r="L325" s="5"/>
    </row>
    <row r="326" spans="12:12" x14ac:dyDescent="0.25">
      <c r="L326" s="5"/>
    </row>
    <row r="327" spans="12:12" x14ac:dyDescent="0.25">
      <c r="L327" s="5"/>
    </row>
    <row r="328" spans="12:12" x14ac:dyDescent="0.25">
      <c r="L328" s="5"/>
    </row>
    <row r="329" spans="12:12" x14ac:dyDescent="0.25">
      <c r="L329" s="5"/>
    </row>
    <row r="330" spans="12:12" x14ac:dyDescent="0.25">
      <c r="L330" s="5"/>
    </row>
    <row r="331" spans="12:12" x14ac:dyDescent="0.25">
      <c r="L331" s="5"/>
    </row>
    <row r="332" spans="12:12" x14ac:dyDescent="0.25">
      <c r="L332" s="5"/>
    </row>
    <row r="333" spans="12:12" x14ac:dyDescent="0.25">
      <c r="L333" s="5"/>
    </row>
    <row r="334" spans="12:12" x14ac:dyDescent="0.25">
      <c r="L334" s="5"/>
    </row>
    <row r="335" spans="12:12" x14ac:dyDescent="0.25">
      <c r="L335" s="5"/>
    </row>
    <row r="336" spans="12:12" x14ac:dyDescent="0.25">
      <c r="L336" s="5"/>
    </row>
    <row r="337" spans="12:12" x14ac:dyDescent="0.25">
      <c r="L337" s="5"/>
    </row>
    <row r="338" spans="12:12" x14ac:dyDescent="0.25">
      <c r="L338" s="5"/>
    </row>
    <row r="339" spans="12:12" x14ac:dyDescent="0.25">
      <c r="L339" s="5"/>
    </row>
    <row r="340" spans="12:12" x14ac:dyDescent="0.25">
      <c r="L340" s="5"/>
    </row>
    <row r="341" spans="12:12" x14ac:dyDescent="0.25">
      <c r="L341" s="5"/>
    </row>
    <row r="342" spans="12:12" x14ac:dyDescent="0.25">
      <c r="L342" s="5"/>
    </row>
    <row r="343" spans="12:12" x14ac:dyDescent="0.25">
      <c r="L343" s="5"/>
    </row>
    <row r="344" spans="12:12" x14ac:dyDescent="0.25">
      <c r="L344" s="5"/>
    </row>
    <row r="345" spans="12:12" x14ac:dyDescent="0.25">
      <c r="L345" s="5"/>
    </row>
    <row r="346" spans="12:12" x14ac:dyDescent="0.25">
      <c r="L346" s="5"/>
    </row>
    <row r="347" spans="12:12" x14ac:dyDescent="0.25">
      <c r="L347" s="5"/>
    </row>
    <row r="348" spans="12:12" x14ac:dyDescent="0.25">
      <c r="L348" s="5"/>
    </row>
    <row r="349" spans="12:12" x14ac:dyDescent="0.25">
      <c r="L349" s="5"/>
    </row>
    <row r="350" spans="12:12" x14ac:dyDescent="0.25">
      <c r="L350" s="5"/>
    </row>
    <row r="351" spans="12:12" x14ac:dyDescent="0.25">
      <c r="L351" s="5"/>
    </row>
    <row r="352" spans="12:12" x14ac:dyDescent="0.25">
      <c r="L352" s="5"/>
    </row>
    <row r="353" spans="12:12" x14ac:dyDescent="0.25">
      <c r="L353" s="5"/>
    </row>
    <row r="354" spans="12:12" x14ac:dyDescent="0.25">
      <c r="L354" s="5"/>
    </row>
    <row r="355" spans="12:12" x14ac:dyDescent="0.25">
      <c r="L355" s="5"/>
    </row>
    <row r="356" spans="12:12" x14ac:dyDescent="0.25">
      <c r="L356" s="5"/>
    </row>
    <row r="357" spans="12:12" x14ac:dyDescent="0.25">
      <c r="L357" s="5"/>
    </row>
    <row r="358" spans="12:12" x14ac:dyDescent="0.25">
      <c r="L358" s="5"/>
    </row>
    <row r="359" spans="12:12" x14ac:dyDescent="0.25">
      <c r="L359" s="5"/>
    </row>
    <row r="360" spans="12:12" x14ac:dyDescent="0.25">
      <c r="L360" s="5"/>
    </row>
    <row r="361" spans="12:12" x14ac:dyDescent="0.25">
      <c r="L361" s="5"/>
    </row>
    <row r="362" spans="12:12" x14ac:dyDescent="0.25">
      <c r="L362" s="5"/>
    </row>
    <row r="363" spans="12:12" x14ac:dyDescent="0.25">
      <c r="L363" s="5"/>
    </row>
    <row r="364" spans="12:12" x14ac:dyDescent="0.25">
      <c r="L364" s="5"/>
    </row>
    <row r="365" spans="12:12" x14ac:dyDescent="0.25">
      <c r="L365" s="5"/>
    </row>
    <row r="366" spans="12:12" x14ac:dyDescent="0.25">
      <c r="L366" s="5"/>
    </row>
    <row r="367" spans="12:12" x14ac:dyDescent="0.25">
      <c r="L367" s="5"/>
    </row>
    <row r="368" spans="12:12" x14ac:dyDescent="0.25">
      <c r="L368" s="5"/>
    </row>
    <row r="369" spans="12:12" x14ac:dyDescent="0.25">
      <c r="L369" s="5"/>
    </row>
    <row r="370" spans="12:12" x14ac:dyDescent="0.25">
      <c r="L370" s="5"/>
    </row>
    <row r="371" spans="12:12" x14ac:dyDescent="0.25">
      <c r="L371" s="5"/>
    </row>
    <row r="372" spans="12:12" x14ac:dyDescent="0.25">
      <c r="L372" s="5"/>
    </row>
    <row r="373" spans="12:12" x14ac:dyDescent="0.25">
      <c r="L373" s="5"/>
    </row>
    <row r="374" spans="12:12" x14ac:dyDescent="0.25">
      <c r="L374" s="5"/>
    </row>
    <row r="375" spans="12:12" x14ac:dyDescent="0.25">
      <c r="L375" s="5"/>
    </row>
    <row r="376" spans="12:12" x14ac:dyDescent="0.25">
      <c r="L376" s="5"/>
    </row>
    <row r="377" spans="12:12" x14ac:dyDescent="0.25">
      <c r="L377" s="5"/>
    </row>
    <row r="378" spans="12:12" x14ac:dyDescent="0.25">
      <c r="L378" s="5"/>
    </row>
    <row r="379" spans="12:12" x14ac:dyDescent="0.25">
      <c r="L379" s="5"/>
    </row>
    <row r="380" spans="12:12" x14ac:dyDescent="0.25">
      <c r="L380" s="5"/>
    </row>
    <row r="381" spans="12:12" x14ac:dyDescent="0.25">
      <c r="L381" s="5"/>
    </row>
    <row r="382" spans="12:12" x14ac:dyDescent="0.25">
      <c r="L382" s="5"/>
    </row>
    <row r="383" spans="12:12" x14ac:dyDescent="0.25">
      <c r="L383" s="5"/>
    </row>
    <row r="384" spans="12:12" x14ac:dyDescent="0.25">
      <c r="L384" s="5"/>
    </row>
    <row r="385" spans="12:12" x14ac:dyDescent="0.25">
      <c r="L385" s="5"/>
    </row>
    <row r="386" spans="12:12" x14ac:dyDescent="0.25">
      <c r="L386" s="5"/>
    </row>
    <row r="387" spans="12:12" x14ac:dyDescent="0.25">
      <c r="L387" s="5"/>
    </row>
    <row r="388" spans="12:12" x14ac:dyDescent="0.25">
      <c r="L388" s="5"/>
    </row>
    <row r="389" spans="12:12" x14ac:dyDescent="0.25">
      <c r="L389" s="5"/>
    </row>
    <row r="390" spans="12:12" x14ac:dyDescent="0.25">
      <c r="L390" s="5"/>
    </row>
    <row r="391" spans="12:12" x14ac:dyDescent="0.25">
      <c r="L391" s="5"/>
    </row>
    <row r="392" spans="12:12" x14ac:dyDescent="0.25">
      <c r="L392" s="5"/>
    </row>
    <row r="393" spans="12:12" x14ac:dyDescent="0.25">
      <c r="L393" s="5"/>
    </row>
    <row r="394" spans="12:12" x14ac:dyDescent="0.25">
      <c r="L394" s="5"/>
    </row>
    <row r="395" spans="12:12" x14ac:dyDescent="0.25">
      <c r="L395" s="5"/>
    </row>
    <row r="396" spans="12:12" x14ac:dyDescent="0.25">
      <c r="L396" s="5"/>
    </row>
    <row r="397" spans="12:12" x14ac:dyDescent="0.25">
      <c r="L397" s="5"/>
    </row>
    <row r="398" spans="12:12" x14ac:dyDescent="0.25">
      <c r="L398" s="5"/>
    </row>
    <row r="399" spans="12:12" x14ac:dyDescent="0.25">
      <c r="L399" s="5"/>
    </row>
    <row r="400" spans="12:12" x14ac:dyDescent="0.25">
      <c r="L400" s="5"/>
    </row>
    <row r="401" spans="12:12" x14ac:dyDescent="0.25">
      <c r="L401" s="5"/>
    </row>
    <row r="402" spans="12:12" x14ac:dyDescent="0.25">
      <c r="L402" s="5"/>
    </row>
    <row r="403" spans="12:12" x14ac:dyDescent="0.25">
      <c r="L403" s="5"/>
    </row>
    <row r="404" spans="12:12" x14ac:dyDescent="0.25">
      <c r="L404" s="5"/>
    </row>
    <row r="405" spans="12:12" x14ac:dyDescent="0.25">
      <c r="L405" s="5"/>
    </row>
    <row r="406" spans="12:12" x14ac:dyDescent="0.25">
      <c r="L406" s="5"/>
    </row>
    <row r="407" spans="12:12" x14ac:dyDescent="0.25">
      <c r="L407" s="5"/>
    </row>
  </sheetData>
  <mergeCells count="17">
    <mergeCell ref="C40:I40"/>
    <mergeCell ref="C41:J41"/>
    <mergeCell ref="C43:I43"/>
    <mergeCell ref="B44:K44"/>
    <mergeCell ref="C45:I45"/>
    <mergeCell ref="I3:J3"/>
    <mergeCell ref="L3:L4"/>
    <mergeCell ref="B30:D30"/>
    <mergeCell ref="C37:I37"/>
    <mergeCell ref="D38:K38"/>
    <mergeCell ref="D39:K39"/>
    <mergeCell ref="A3:A4"/>
    <mergeCell ref="B3:B4"/>
    <mergeCell ref="C3:C4"/>
    <mergeCell ref="D3:D4"/>
    <mergeCell ref="E3:E4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6C26-6116-4439-8C4D-1E5EBBEF2698}">
  <dimension ref="A1:O32"/>
  <sheetViews>
    <sheetView tabSelected="1" workbookViewId="0">
      <selection activeCell="J16" sqref="J16"/>
    </sheetView>
  </sheetViews>
  <sheetFormatPr baseColWidth="10" defaultRowHeight="15.75" x14ac:dyDescent="0.25"/>
  <cols>
    <col min="1" max="1" width="11.85546875" style="47" customWidth="1"/>
    <col min="2" max="2" width="39" style="47" customWidth="1"/>
    <col min="3" max="3" width="19.5703125" style="47" customWidth="1"/>
    <col min="4" max="4" width="14.140625" style="47" hidden="1" customWidth="1"/>
    <col min="5" max="5" width="13.5703125" style="47" customWidth="1"/>
    <col min="6" max="6" width="16.7109375" style="47" hidden="1" customWidth="1"/>
    <col min="7" max="7" width="16.42578125" style="47" hidden="1" customWidth="1"/>
    <col min="8" max="8" width="18.42578125" style="47" hidden="1" customWidth="1"/>
    <col min="9" max="9" width="6.7109375" style="47" hidden="1" customWidth="1"/>
    <col min="10" max="10" width="12.7109375" style="73" customWidth="1"/>
    <col min="11" max="11" width="12.140625" style="73" customWidth="1"/>
    <col min="12" max="12" width="20.42578125" style="50" customWidth="1"/>
    <col min="13" max="13" width="16.7109375" style="50" customWidth="1"/>
    <col min="14" max="14" width="18.28515625" style="47" customWidth="1"/>
  </cols>
  <sheetData>
    <row r="1" spans="1:14" ht="31.5" x14ac:dyDescent="0.25">
      <c r="B1" s="48" t="s">
        <v>56</v>
      </c>
      <c r="C1" s="48"/>
      <c r="D1" s="48"/>
      <c r="E1" s="48"/>
      <c r="F1" s="48"/>
      <c r="G1" s="48"/>
      <c r="H1" s="48"/>
      <c r="I1" s="48"/>
      <c r="J1" s="49"/>
      <c r="K1" s="49"/>
    </row>
    <row r="3" spans="1:14" x14ac:dyDescent="0.25">
      <c r="A3" s="51" t="s">
        <v>57</v>
      </c>
      <c r="B3" s="52" t="s">
        <v>58</v>
      </c>
      <c r="C3" s="52" t="s">
        <v>3</v>
      </c>
      <c r="D3" s="52" t="s">
        <v>59</v>
      </c>
      <c r="E3" s="53" t="s">
        <v>4</v>
      </c>
      <c r="F3" s="53" t="s">
        <v>60</v>
      </c>
      <c r="G3" s="54"/>
      <c r="H3" s="53" t="s">
        <v>6</v>
      </c>
      <c r="I3" s="53"/>
      <c r="J3" s="53" t="s">
        <v>7</v>
      </c>
      <c r="K3" s="53"/>
      <c r="L3" s="54" t="s">
        <v>8</v>
      </c>
      <c r="M3" s="54" t="s">
        <v>61</v>
      </c>
      <c r="N3" s="55" t="s">
        <v>9</v>
      </c>
    </row>
    <row r="4" spans="1:14" ht="31.5" x14ac:dyDescent="0.25">
      <c r="A4" s="56"/>
      <c r="B4" s="52"/>
      <c r="C4" s="52"/>
      <c r="D4" s="52"/>
      <c r="E4" s="53"/>
      <c r="F4" s="53"/>
      <c r="G4" s="54" t="s">
        <v>10</v>
      </c>
      <c r="H4" s="57" t="s">
        <v>11</v>
      </c>
      <c r="I4" s="57" t="s">
        <v>12</v>
      </c>
      <c r="J4" s="58" t="s">
        <v>11</v>
      </c>
      <c r="K4" s="58" t="s">
        <v>12</v>
      </c>
      <c r="L4" s="59" t="s">
        <v>13</v>
      </c>
      <c r="M4" s="59" t="s">
        <v>62</v>
      </c>
      <c r="N4" s="55"/>
    </row>
    <row r="5" spans="1:14" ht="31.5" x14ac:dyDescent="0.25">
      <c r="A5" s="60">
        <v>1</v>
      </c>
      <c r="B5" s="61" t="s">
        <v>63</v>
      </c>
      <c r="C5" s="61" t="s">
        <v>15</v>
      </c>
      <c r="D5" s="22">
        <v>240405</v>
      </c>
      <c r="E5" s="62">
        <v>20204299</v>
      </c>
      <c r="F5" s="22">
        <v>240405</v>
      </c>
      <c r="G5" s="22" t="e">
        <f>(#REF!-F5)</f>
        <v>#REF!</v>
      </c>
      <c r="H5" s="63">
        <v>1</v>
      </c>
      <c r="I5" s="63">
        <v>6</v>
      </c>
      <c r="J5" s="63">
        <v>2</v>
      </c>
      <c r="K5" s="63">
        <v>5</v>
      </c>
      <c r="L5" s="22">
        <v>23779.9</v>
      </c>
      <c r="M5" s="22">
        <v>5441.1</v>
      </c>
      <c r="N5" s="63">
        <v>186</v>
      </c>
    </row>
    <row r="6" spans="1:14" x14ac:dyDescent="0.25">
      <c r="A6" s="60">
        <v>2</v>
      </c>
      <c r="B6" s="62" t="s">
        <v>64</v>
      </c>
      <c r="C6" s="62" t="s">
        <v>65</v>
      </c>
      <c r="D6" s="22">
        <v>243448</v>
      </c>
      <c r="E6" s="62">
        <v>23482710</v>
      </c>
      <c r="F6" s="22">
        <v>243448</v>
      </c>
      <c r="G6" s="22" t="e">
        <f>(#REF!-F6)</f>
        <v>#REF!</v>
      </c>
      <c r="H6" s="63"/>
      <c r="I6" s="63">
        <v>7</v>
      </c>
      <c r="J6" s="63"/>
      <c r="K6" s="63">
        <v>7</v>
      </c>
      <c r="L6" s="22">
        <v>28213.5</v>
      </c>
      <c r="M6" s="22"/>
      <c r="N6" s="63">
        <v>215</v>
      </c>
    </row>
    <row r="7" spans="1:14" ht="31.5" x14ac:dyDescent="0.25">
      <c r="A7" s="60">
        <v>3</v>
      </c>
      <c r="B7" s="62" t="s">
        <v>66</v>
      </c>
      <c r="C7" s="62" t="s">
        <v>19</v>
      </c>
      <c r="D7" s="22">
        <v>91293</v>
      </c>
      <c r="E7" s="62">
        <v>71831649</v>
      </c>
      <c r="F7" s="22">
        <v>91293</v>
      </c>
      <c r="G7" s="22" t="e">
        <f>(#REF!-F7)</f>
        <v>#REF!</v>
      </c>
      <c r="H7" s="63"/>
      <c r="I7" s="63">
        <v>3</v>
      </c>
      <c r="J7" s="63"/>
      <c r="K7" s="63">
        <v>3</v>
      </c>
      <c r="L7" s="22">
        <v>12091.5</v>
      </c>
      <c r="M7" s="22"/>
      <c r="N7" s="63">
        <v>62</v>
      </c>
    </row>
    <row r="8" spans="1:14" x14ac:dyDescent="0.25">
      <c r="A8" s="60">
        <v>4</v>
      </c>
      <c r="B8" s="62" t="s">
        <v>64</v>
      </c>
      <c r="C8" s="62" t="s">
        <v>67</v>
      </c>
      <c r="D8" s="22">
        <v>60862</v>
      </c>
      <c r="E8" s="62">
        <v>33483051</v>
      </c>
      <c r="F8" s="22">
        <v>60862</v>
      </c>
      <c r="G8" s="22" t="e">
        <f>(#REF!-F8)</f>
        <v>#REF!</v>
      </c>
      <c r="H8" s="63"/>
      <c r="I8" s="63">
        <v>2</v>
      </c>
      <c r="J8" s="63"/>
      <c r="K8" s="63">
        <v>2</v>
      </c>
      <c r="L8" s="22">
        <v>8061</v>
      </c>
      <c r="M8" s="22"/>
      <c r="N8" s="63">
        <v>34</v>
      </c>
    </row>
    <row r="9" spans="1:14" ht="31.5" x14ac:dyDescent="0.25">
      <c r="A9" s="60">
        <v>5</v>
      </c>
      <c r="B9" s="62" t="s">
        <v>68</v>
      </c>
      <c r="C9" s="62" t="s">
        <v>67</v>
      </c>
      <c r="D9" s="22">
        <v>60862</v>
      </c>
      <c r="E9" s="62">
        <v>77660951</v>
      </c>
      <c r="F9" s="22">
        <v>60862</v>
      </c>
      <c r="G9" s="22" t="e">
        <f>(#REF!-F9)</f>
        <v>#REF!</v>
      </c>
      <c r="H9" s="63"/>
      <c r="I9" s="63">
        <v>2</v>
      </c>
      <c r="J9" s="63"/>
      <c r="K9" s="63">
        <v>2</v>
      </c>
      <c r="L9" s="22">
        <v>8061</v>
      </c>
      <c r="M9" s="22"/>
      <c r="N9" s="63">
        <v>30</v>
      </c>
    </row>
    <row r="10" spans="1:14" x14ac:dyDescent="0.25">
      <c r="A10" s="60">
        <v>6</v>
      </c>
      <c r="B10" s="62" t="s">
        <v>69</v>
      </c>
      <c r="C10" s="62" t="s">
        <v>32</v>
      </c>
      <c r="D10" s="22">
        <v>182586</v>
      </c>
      <c r="E10" s="62">
        <v>38308622</v>
      </c>
      <c r="F10" s="22">
        <v>182586</v>
      </c>
      <c r="G10" s="22" t="e">
        <f>(#REF!-F10)</f>
        <v>#REF!</v>
      </c>
      <c r="H10" s="63"/>
      <c r="I10" s="63">
        <v>7</v>
      </c>
      <c r="J10" s="63"/>
      <c r="K10" s="63">
        <v>6</v>
      </c>
      <c r="L10" s="22">
        <v>24183</v>
      </c>
      <c r="M10" s="22"/>
      <c r="N10" s="63">
        <v>108</v>
      </c>
    </row>
    <row r="11" spans="1:14" x14ac:dyDescent="0.25">
      <c r="A11" s="60">
        <v>7</v>
      </c>
      <c r="B11" s="62" t="s">
        <v>64</v>
      </c>
      <c r="C11" s="62" t="s">
        <v>35</v>
      </c>
      <c r="D11" s="22">
        <v>152155</v>
      </c>
      <c r="E11" s="62">
        <v>34034188</v>
      </c>
      <c r="F11" s="22">
        <v>152155</v>
      </c>
      <c r="G11" s="22" t="e">
        <f>(#REF!-F11)</f>
        <v>#REF!</v>
      </c>
      <c r="H11" s="63">
        <v>1</v>
      </c>
      <c r="I11" s="63">
        <v>3</v>
      </c>
      <c r="J11" s="63"/>
      <c r="K11" s="63">
        <v>3</v>
      </c>
      <c r="L11" s="22">
        <v>12091.5</v>
      </c>
      <c r="M11" s="22"/>
      <c r="N11" s="63">
        <v>68</v>
      </c>
    </row>
    <row r="12" spans="1:14" ht="31.5" x14ac:dyDescent="0.25">
      <c r="A12" s="60">
        <v>8</v>
      </c>
      <c r="B12" s="62" t="s">
        <v>70</v>
      </c>
      <c r="C12" s="62" t="s">
        <v>36</v>
      </c>
      <c r="D12" s="22">
        <v>165849</v>
      </c>
      <c r="E12" s="62">
        <v>100025889</v>
      </c>
      <c r="F12" s="22">
        <v>165849</v>
      </c>
      <c r="G12" s="22" t="e">
        <f>(#REF!-F12)</f>
        <v>#REF!</v>
      </c>
      <c r="H12" s="63"/>
      <c r="I12" s="63">
        <v>5</v>
      </c>
      <c r="J12" s="63"/>
      <c r="K12" s="63">
        <v>5</v>
      </c>
      <c r="L12" s="22">
        <v>20152.5</v>
      </c>
      <c r="M12" s="22"/>
      <c r="N12" s="63">
        <v>140</v>
      </c>
    </row>
    <row r="13" spans="1:14" ht="31.5" x14ac:dyDescent="0.25">
      <c r="A13" s="60">
        <v>9</v>
      </c>
      <c r="B13" s="62" t="s">
        <v>71</v>
      </c>
      <c r="C13" s="62" t="s">
        <v>40</v>
      </c>
      <c r="D13" s="22">
        <v>135418</v>
      </c>
      <c r="E13" s="62">
        <v>100542697</v>
      </c>
      <c r="F13" s="22">
        <v>135418</v>
      </c>
      <c r="G13" s="22" t="e">
        <f>(#REF!-F13)</f>
        <v>#REF!</v>
      </c>
      <c r="H13" s="63">
        <v>1</v>
      </c>
      <c r="I13" s="63">
        <v>5</v>
      </c>
      <c r="J13" s="63"/>
      <c r="K13" s="63">
        <v>6</v>
      </c>
      <c r="L13" s="22">
        <v>24183</v>
      </c>
      <c r="M13" s="22"/>
      <c r="N13" s="63">
        <v>96</v>
      </c>
    </row>
    <row r="14" spans="1:14" x14ac:dyDescent="0.25">
      <c r="A14" s="64" t="s">
        <v>49</v>
      </c>
      <c r="B14" s="65"/>
      <c r="C14" s="65"/>
      <c r="D14" s="65"/>
      <c r="E14" s="66"/>
      <c r="F14" s="67">
        <f>SUM(F5:F13)</f>
        <v>1332878</v>
      </c>
      <c r="G14" s="68"/>
      <c r="H14" s="69">
        <f>SUM(H5:H11)</f>
        <v>2</v>
      </c>
      <c r="I14" s="69">
        <f>SUM(I5:I13)</f>
        <v>40</v>
      </c>
      <c r="J14" s="70">
        <f>SUM(J5:J13)</f>
        <v>2</v>
      </c>
      <c r="K14" s="70">
        <f>SUM(K5:K13)</f>
        <v>39</v>
      </c>
      <c r="L14" s="71">
        <f t="shared" ref="L14" si="0">SUM(L5:L13)</f>
        <v>160816.9</v>
      </c>
      <c r="M14" s="71">
        <v>5441.1</v>
      </c>
      <c r="N14" s="70">
        <f>SUM(N5:N13)</f>
        <v>939</v>
      </c>
    </row>
    <row r="19" spans="1:15" x14ac:dyDescent="0.25">
      <c r="A19" s="72" t="s">
        <v>50</v>
      </c>
      <c r="B19" s="72"/>
      <c r="C19" s="72"/>
      <c r="D19" s="72"/>
      <c r="E19" s="72"/>
      <c r="F19" s="72"/>
      <c r="G19" s="72"/>
      <c r="H19" s="72"/>
      <c r="I19" s="72"/>
      <c r="K19" s="74" t="s">
        <v>51</v>
      </c>
      <c r="L19" s="74"/>
      <c r="M19" s="74"/>
      <c r="N19" s="74"/>
    </row>
    <row r="20" spans="1:15" x14ac:dyDescent="0.25">
      <c r="A20" s="72" t="s">
        <v>72</v>
      </c>
      <c r="B20" s="72"/>
      <c r="C20" s="72"/>
      <c r="D20" s="72"/>
      <c r="E20" s="72"/>
      <c r="F20" s="72"/>
      <c r="G20" s="72"/>
      <c r="H20" s="72"/>
      <c r="I20" s="72"/>
      <c r="K20" s="74" t="s">
        <v>53</v>
      </c>
      <c r="L20" s="74"/>
      <c r="M20" s="74"/>
      <c r="N20" s="74"/>
    </row>
    <row r="21" spans="1:15" x14ac:dyDescent="0.25">
      <c r="A21" s="49"/>
      <c r="B21" s="49"/>
      <c r="C21" s="49"/>
      <c r="D21" s="49"/>
      <c r="E21" s="49"/>
      <c r="F21" s="49"/>
      <c r="G21" s="49"/>
      <c r="H21" s="49"/>
      <c r="I21" s="49"/>
      <c r="K21" s="75"/>
      <c r="L21" s="75"/>
      <c r="M21" s="75"/>
      <c r="N21" s="75"/>
    </row>
    <row r="22" spans="1:15" x14ac:dyDescent="0.25">
      <c r="A22" s="49"/>
      <c r="B22" s="49"/>
      <c r="C22" s="49"/>
      <c r="D22" s="49"/>
      <c r="E22" s="49"/>
      <c r="F22" s="49"/>
      <c r="G22" s="49"/>
      <c r="H22" s="49"/>
      <c r="I22" s="49"/>
      <c r="K22" s="75"/>
      <c r="L22" s="75"/>
      <c r="M22" s="75"/>
      <c r="N22" s="75"/>
    </row>
    <row r="23" spans="1:15" x14ac:dyDescent="0.25">
      <c r="B23" s="72"/>
      <c r="C23" s="72"/>
      <c r="D23" s="72"/>
      <c r="E23" s="72"/>
      <c r="F23" s="72"/>
      <c r="G23" s="72"/>
      <c r="H23" s="72"/>
      <c r="I23" s="72"/>
      <c r="J23" s="72"/>
      <c r="L23" s="74"/>
      <c r="M23" s="74"/>
      <c r="N23" s="74"/>
      <c r="O23" s="74"/>
    </row>
    <row r="24" spans="1:15" x14ac:dyDescent="0.25">
      <c r="B24" s="48"/>
      <c r="C24" s="72" t="s">
        <v>54</v>
      </c>
      <c r="D24" s="72"/>
      <c r="E24" s="72"/>
      <c r="F24" s="72"/>
      <c r="G24" s="72"/>
      <c r="H24" s="72"/>
      <c r="I24" s="72"/>
      <c r="J24" s="72"/>
      <c r="K24" s="72"/>
      <c r="L24" s="72"/>
      <c r="M24" s="48"/>
      <c r="N24" s="48"/>
      <c r="O24" s="48"/>
    </row>
    <row r="25" spans="1:15" x14ac:dyDescent="0.25">
      <c r="B25" s="48"/>
      <c r="C25" s="72" t="s">
        <v>73</v>
      </c>
      <c r="D25" s="72"/>
      <c r="E25" s="72"/>
      <c r="F25" s="72"/>
      <c r="G25" s="72"/>
      <c r="H25" s="72"/>
      <c r="I25" s="72"/>
      <c r="J25" s="72"/>
      <c r="K25" s="72"/>
      <c r="L25" s="72"/>
      <c r="M25" s="48"/>
      <c r="N25" s="48"/>
      <c r="O25" s="48"/>
    </row>
    <row r="26" spans="1:15" x14ac:dyDescent="0.25"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15" x14ac:dyDescent="0.25"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5" x14ac:dyDescent="0.25"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5" x14ac:dyDescent="0.25">
      <c r="J29"/>
      <c r="K29"/>
      <c r="L29"/>
    </row>
    <row r="30" spans="1:15" x14ac:dyDescent="0.25">
      <c r="C30" s="76"/>
      <c r="D30" s="4"/>
      <c r="E30" s="4"/>
      <c r="L30"/>
    </row>
    <row r="31" spans="1:15" x14ac:dyDescent="0.25">
      <c r="C31" s="76"/>
      <c r="D31" s="77"/>
      <c r="E31" s="77"/>
    </row>
    <row r="32" spans="1:15" x14ac:dyDescent="0.25">
      <c r="C32" s="46"/>
      <c r="D32" s="77"/>
      <c r="E32" s="77"/>
    </row>
  </sheetData>
  <mergeCells count="20">
    <mergeCell ref="C27:M27"/>
    <mergeCell ref="C28:M28"/>
    <mergeCell ref="A20:I20"/>
    <mergeCell ref="K20:N20"/>
    <mergeCell ref="B23:J23"/>
    <mergeCell ref="L23:O23"/>
    <mergeCell ref="C24:L24"/>
    <mergeCell ref="C25:L25"/>
    <mergeCell ref="H3:I3"/>
    <mergeCell ref="J3:K3"/>
    <mergeCell ref="N3:N4"/>
    <mergeCell ref="A14:E14"/>
    <mergeCell ref="A19:I19"/>
    <mergeCell ref="K19:N19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BÁSICO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dcterms:created xsi:type="dcterms:W3CDTF">2023-09-11T22:09:18Z</dcterms:created>
  <dcterms:modified xsi:type="dcterms:W3CDTF">2023-09-11T22:10:10Z</dcterms:modified>
</cp:coreProperties>
</file>