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9E328BD9-DD21-45B0-9745-79EA271BA4F5}" xr6:coauthVersionLast="47" xr6:coauthVersionMax="47" xr10:uidLastSave="{00000000-0000-0000-0000-000000000000}"/>
  <bookViews>
    <workbookView xWindow="-120" yWindow="-120" windowWidth="21840" windowHeight="13140" activeTab="1" xr2:uid="{950BA692-04E4-489C-BDC5-FC5319BC9105}"/>
  </bookViews>
  <sheets>
    <sheet name="FIN-FOR 12 " sheetId="1" r:id="rId1"/>
    <sheet name="FIN-FOR 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2" l="1"/>
  <c r="L62" i="2"/>
  <c r="L61" i="2"/>
  <c r="L60" i="2"/>
  <c r="L59" i="2"/>
  <c r="L35" i="2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L64" i="2"/>
</calcChain>
</file>

<file path=xl/sharedStrings.xml><?xml version="1.0" encoding="utf-8"?>
<sst xmlns="http://schemas.openxmlformats.org/spreadsheetml/2006/main" count="158" uniqueCount="108">
  <si>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</si>
  <si>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</si>
  <si>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</si>
  <si>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</si>
  <si>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</si>
  <si>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</si>
  <si>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</si>
  <si>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</si>
  <si>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</si>
  <si>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</si>
  <si>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</si>
  <si>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</si>
  <si>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</si>
  <si>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</si>
  <si>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</si>
  <si>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</si>
  <si>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</si>
  <si>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</si>
  <si>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</si>
  <si>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</si>
  <si>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</si>
  <si>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</si>
  <si>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</si>
  <si>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</si>
  <si>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</si>
  <si>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</si>
  <si>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</si>
  <si>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</si>
  <si>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</si>
  <si>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LUIS FERNANDO TREJO SALAZAR </t>
  </si>
  <si>
    <t>ASISTENTE OPERACIONES DE CAJA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</si>
  <si>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</si>
  <si>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</si>
  <si>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</si>
  <si>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</si>
  <si>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AGOSTO 2024 </t>
  </si>
  <si>
    <t>SIN ANTICIPO</t>
  </si>
  <si>
    <t xml:space="preserve">EDILSA MAGALI AVILA ESCOBAR </t>
  </si>
  <si>
    <t xml:space="preserve">EDIFICIO VALSARI MINEDUC-CIUDAD CAPITAL </t>
  </si>
  <si>
    <t xml:space="preserve">REUNION DE TRABAJO DE DELEGADOS DEPARTAMENTALES Y ENTREGA DE DOCUMENTACION OFICIAL </t>
  </si>
  <si>
    <t xml:space="preserve">ATENDER LOS NUEVOS LINEAMIENTOS Y SEGUIMIENTO DE PROCESOS DE NUESTREAS FUNCIONES LABORALES </t>
  </si>
  <si>
    <t xml:space="preserve">GLORIA MARINA MANCILLA SALGUERO </t>
  </si>
  <si>
    <t xml:space="preserve">MINEDUC-CIUDAD CAPITAL </t>
  </si>
  <si>
    <t xml:space="preserve">RECOGER MATERIAL DE EDUVIDA </t>
  </si>
  <si>
    <t xml:space="preserve">SE RECOGIO MATERIAL DE EDUVIDA EN SU TOTALIDAD </t>
  </si>
  <si>
    <t>SAUL DAVID GAITAN GUZMAN</t>
  </si>
  <si>
    <t xml:space="preserve">MINEDUC-DIREH-CIUDAD CAPITAL </t>
  </si>
  <si>
    <t>ENTREGA Y RECEPCION DE CORRESPONDENCIA</t>
  </si>
  <si>
    <t xml:space="preserve">SE ENTREGARON TODOS LOS DOCUMENTOS </t>
  </si>
  <si>
    <t xml:space="preserve">ERIKA IVANIA GUDIEL </t>
  </si>
  <si>
    <t xml:space="preserve">DAFI-MINEDUC-CIUDAD CAPITAL </t>
  </si>
  <si>
    <t xml:space="preserve">ENTREGA DOCUMENTOS FINANCIEROS </t>
  </si>
  <si>
    <t xml:space="preserve">SE ENTREGARON TODOS LOS DOCUMENTOS EN SU TOTALIDAD </t>
  </si>
  <si>
    <t xml:space="preserve">ROBERTO ANTONIO MÉNDEZ LÓPEZ </t>
  </si>
  <si>
    <t xml:space="preserve">SE ENTREGARON A LA BREVEDAD POSIBLE PARA EL REINTEGRO A LA CUENTA MONETAFIA DE LA DIDEDUC-JUTIAPA </t>
  </si>
  <si>
    <t xml:space="preserve">MAYRA NINETH LEMUS </t>
  </si>
  <si>
    <t xml:space="preserve">ALDEA COPALAPA-COMAPA </t>
  </si>
  <si>
    <t xml:space="preserve">DESARROLLAR UN TALLER DE EDUCACION INCLUSIVA DIRIGIDO A DOCENTES DE CENTROS EDUCATIVOS OFICIALES </t>
  </si>
  <si>
    <t xml:space="preserve">PARTICIPARON 27 DOCENTES PARA LA INCLUSION ENM EL AULA DE LOS ESTUDIANTES </t>
  </si>
  <si>
    <t xml:space="preserve">GLENDA MARITZA LIMA DEL CID </t>
  </si>
  <si>
    <t xml:space="preserve">DIGEEX -GUATEMALA </t>
  </si>
  <si>
    <t>DAR ACOMPAÑAMIENTO AL ACTO DE ENTREGA DE ACTAS DE LA COMISION LIQUIDADORA DE LAS ETCAE</t>
  </si>
  <si>
    <t>DAR CUMPLIMIENTO A LOS OBJETIVODS Y METAS POR ALCANZAR DIGEEX CENTRAL</t>
  </si>
  <si>
    <t xml:space="preserve">MYNOR YOBANY MERLOS FLORIAN </t>
  </si>
  <si>
    <t xml:space="preserve">SANTA CATARINA MITA-PASACO </t>
  </si>
  <si>
    <t xml:space="preserve">ACOMPAÑAMIOENTO AL ACTO ENTREGA DE LA POLITICA DE EDUCACION EXTRAESCOLAR O PARALELA A LA MINISTRA DE EDUCACION POR PARTE DEL CONSEJO NACIONAL DE EDUCACION </t>
  </si>
  <si>
    <t xml:space="preserve">HOTEL GRAN CAPORAL-CHIQUIMULA </t>
  </si>
  <si>
    <t xml:space="preserve">VERIFICAR LAS INSTALACIONES DE INFRAESTRUCTURA DONDE FUNCIONARA EL CENTRO DEL PROGRAMA ENTORNOS VIRTUALES </t>
  </si>
  <si>
    <t xml:space="preserve">INEB-DR. FERNANDO SANDOLVAL MONTALVO ASUNCION MITA </t>
  </si>
  <si>
    <t xml:space="preserve">INICIO DEL DIPLOMADO DE LENGUA DE SEÑAS EN ASUNCION MITA </t>
  </si>
  <si>
    <t xml:space="preserve">FUE TODO UN ÉXITO LOS DOCENTES ASISTIERON AL DIPLOMADO DE LENGUA DE SEÑAS EN ASUNCION MITA </t>
  </si>
  <si>
    <t>VICTOR MANUEL HERNANDEZ Y HERNANDEZ</t>
  </si>
  <si>
    <t xml:space="preserve">MONITOREO A ESCUELAS TECNICAS DE CAMPO PARA LA ALIMENTACION ESCOLAR ETCAE </t>
  </si>
  <si>
    <t xml:space="preserve">MONITOREO A ESCUELAS TECNICAS DE CAMPO PARA LA ALIMENTACION ESCOLAR </t>
  </si>
  <si>
    <t xml:space="preserve">LESVIA MICAELA SALGUERO PÉREZ DE OROZCO </t>
  </si>
  <si>
    <t xml:space="preserve">ENTTREGA DE EXPEDIENTES BECAS DE INGLES </t>
  </si>
  <si>
    <t xml:space="preserve">ENTREGA DE EXPEDIENTES BECAS DE INLGES </t>
  </si>
  <si>
    <t xml:space="preserve">COLEGIO SHALOM-SANTACATARINA MITA EORM JEREZ </t>
  </si>
  <si>
    <t xml:space="preserve">ATENCION Y ORIENTACION A 12 DOCENTES PARA EL PROGRAMA EDUCACION INCLUSIVA </t>
  </si>
  <si>
    <t xml:space="preserve">JULIO LUIS MORALES CASTAÑEDA </t>
  </si>
  <si>
    <t xml:space="preserve">EDIFICIO RABI-MINEDUC-CIUDAD CAPITAL </t>
  </si>
  <si>
    <t>ENTREGA DE DOCUMENTOS DE DOCENTES PARA DIFERENTES TRAMITES EN LA DIREH-MINEDUC</t>
  </si>
  <si>
    <t xml:space="preserve">SE CUMPLIO CON EL CIEN POR CIENTO DE LA ENTREGA DE DOCUMENTOS DOCENTES </t>
  </si>
  <si>
    <t xml:space="preserve">RONALD REMBERTO MARTINEZ REYES </t>
  </si>
  <si>
    <t xml:space="preserve">DIREH-CIUDAD CAPITAL </t>
  </si>
  <si>
    <t xml:space="preserve">ASISTIR A LA DIRECCION DE RECURSOS HUMANOS </t>
  </si>
  <si>
    <t xml:space="preserve">RESOLUCION DE CASOS </t>
  </si>
  <si>
    <t xml:space="preserve">LUDWING RONALDO SANTOS ALARCON </t>
  </si>
  <si>
    <t xml:space="preserve">MINEDUC-CGC CIUDAD CAPITAL </t>
  </si>
  <si>
    <t xml:space="preserve">SOLICITAR Y ADQUIRIR PROCEDIMIENTO DEL PROCESO DE TRAMITE DE BAJA DE ACTIVOS FIJOS DE LA DIDEDUC-JUTIAPA </t>
  </si>
  <si>
    <t xml:space="preserve">SE RECEPCIONO DOCUMENTOS PARA REALIZAR EL TRAMITE DE BAJA DE ACTIVO FIJOSDE ESTA DEPENDENCIA </t>
  </si>
  <si>
    <t xml:space="preserve">VAN </t>
  </si>
  <si>
    <t xml:space="preserve">VIENEN </t>
  </si>
  <si>
    <t xml:space="preserve">RONAL AUGUSTO OSORIO GIRON </t>
  </si>
  <si>
    <t xml:space="preserve">MINEDUC-MINISTERIO DE FINANZAS-CIUDAD CAPITAL </t>
  </si>
  <si>
    <t xml:space="preserve">SE RECEPCIONO DOCUMENTOS DE PROCESO PARA REALIZAR EL TRAMITE DE BAJA DE ACTIVOS FIJOS DE LA DIDEDUC-JUTIAPA </t>
  </si>
  <si>
    <t>CARLOS MANUEL GARCIA MARROQUIN</t>
  </si>
  <si>
    <t xml:space="preserve">DEPARTAMENTO DISCIPLINARIO JURIDICO LABORAL, MINEDUC-CIUDAD CAPITAL </t>
  </si>
  <si>
    <t xml:space="preserve">RESOLVER LOS PREVIOS IMPUESTOS POR LOS ASESORES JURIDICOS DEL DEPARTAMENTO DISCIPLINARIO </t>
  </si>
  <si>
    <t xml:space="preserve">SE NOS BRINDO LA ASESORIA SOLICITADA , LO QUE PERMITIO ACLARAR TODAS LAS DUDAS EN RELACION A ESTE TEMA </t>
  </si>
  <si>
    <t xml:space="preserve">EDUARDO SABA CASTILLO CARIAS </t>
  </si>
  <si>
    <t xml:space="preserve">ENTREGA DE DOCUMENTOS FINANCIEROS </t>
  </si>
  <si>
    <t xml:space="preserve">SE ENTREGARON EN EL TIEMPO ESTIPULADO </t>
  </si>
  <si>
    <t xml:space="preserve">SAUL DAVID GAITAN GUZMAN </t>
  </si>
  <si>
    <t xml:space="preserve">ENTREGA Y RECEPCION DE CORRESPONDENCIA </t>
  </si>
  <si>
    <t xml:space="preserve">TOTAL </t>
  </si>
  <si>
    <t>LIC. EDUARDO SABA CASTILLO CARIAS</t>
  </si>
  <si>
    <t xml:space="preserve">ASISTENTE OPERACIONES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</si>
</sst>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6" xfId="0" applyFont="1" applyFill="1" applyBorder="1"/>
    <xf numFmtId="0" fontId="10" fillId="2" borderId="29" xfId="0" applyFont="1" applyFill="1" applyBorder="1"/>
    <xf numFmtId="4" fontId="11" fillId="2" borderId="10" xfId="0" applyNumberFormat="1" applyFont="1" applyFill="1" applyBorder="1" applyAlignment="1">
      <alignment horizontal="center" wrapText="1"/>
    </xf>
    <xf numFmtId="4" fontId="11" fillId="2" borderId="29" xfId="0" applyNumberFormat="1" applyFont="1" applyFill="1" applyBorder="1" applyAlignment="1">
      <alignment horizontal="right" wrapText="1"/>
    </xf>
    <xf numFmtId="4" fontId="12" fillId="2" borderId="37" xfId="0" applyNumberFormat="1" applyFont="1" applyFill="1" applyBorder="1" applyAlignment="1">
      <alignment horizontal="right"/>
    </xf>
    <xf numFmtId="0" fontId="10" fillId="2" borderId="38" xfId="0" applyFont="1" applyFill="1" applyBorder="1"/>
    <xf numFmtId="2" fontId="10" fillId="2" borderId="27" xfId="0" applyNumberFormat="1" applyFont="1" applyFill="1" applyBorder="1"/>
    <xf numFmtId="4" fontId="10" fillId="2" borderId="27" xfId="0" applyNumberFormat="1" applyFont="1" applyFill="1" applyBorder="1"/>
    <xf numFmtId="0" fontId="13" fillId="2" borderId="3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2" fillId="2" borderId="27" xfId="0" applyFont="1" applyFill="1" applyBorder="1"/>
    <xf numFmtId="0" fontId="0" fillId="2" borderId="27" xfId="0" applyFill="1" applyBorder="1"/>
    <xf numFmtId="4" fontId="11" fillId="2" borderId="27" xfId="0" applyNumberFormat="1" applyFont="1" applyFill="1" applyBorder="1" applyAlignment="1">
      <alignment horizontal="center" wrapText="1"/>
    </xf>
    <xf numFmtId="4" fontId="12" fillId="2" borderId="27" xfId="0" applyNumberFormat="1" applyFont="1" applyFill="1" applyBorder="1" applyAlignment="1">
      <alignment horizontal="right"/>
    </xf>
    <xf numFmtId="4" fontId="11" fillId="2" borderId="0" xfId="0" applyNumberFormat="1" applyFont="1" applyFill="1" applyAlignment="1">
      <alignment horizontal="center" wrapText="1"/>
    </xf>
    <xf numFmtId="4" fontId="11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A27FE94-F7EA-430D-B0EE-83FA83AE3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473742-A99F-46FC-8789-68DB8FDE2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9A02-B42B-4F7D-A06C-B10F2DCDCC77}">
  <dimension ref="A6:M43"/>
  <sheetViews>
    <sheetView workbookViewId="0">
      <selection activeCell="C15" sqref="C15:C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5" t="s">
        <v>33</v>
      </c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6BF7-9225-416B-A91A-04C75F13332E}">
  <dimension ref="A6:M71"/>
  <sheetViews>
    <sheetView tabSelected="1" topLeftCell="D69" workbookViewId="0">
      <selection activeCell="E84" sqref="E84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35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>
        <v>1</v>
      </c>
      <c r="B19" s="31" t="s">
        <v>37</v>
      </c>
      <c r="C19" s="31" t="s">
        <v>38</v>
      </c>
      <c r="D19" s="31" t="s">
        <v>39</v>
      </c>
      <c r="E19" s="32" t="s">
        <v>40</v>
      </c>
      <c r="F19" s="33">
        <v>420</v>
      </c>
      <c r="G19" s="34">
        <v>1</v>
      </c>
      <c r="H19" s="73"/>
      <c r="I19" s="36"/>
      <c r="J19" s="34">
        <v>1</v>
      </c>
      <c r="K19" s="36">
        <v>137</v>
      </c>
      <c r="L19" s="37">
        <v>137</v>
      </c>
    </row>
    <row r="20" spans="1:12" ht="24.95" customHeight="1" x14ac:dyDescent="0.25">
      <c r="A20" s="38">
        <v>2</v>
      </c>
      <c r="B20" s="39" t="s">
        <v>41</v>
      </c>
      <c r="C20" s="39" t="s">
        <v>42</v>
      </c>
      <c r="D20" s="39" t="s">
        <v>43</v>
      </c>
      <c r="E20" s="39" t="s">
        <v>44</v>
      </c>
      <c r="F20" s="33">
        <v>420</v>
      </c>
      <c r="G20" s="40">
        <v>1</v>
      </c>
      <c r="H20" s="41"/>
      <c r="I20" s="36"/>
      <c r="J20" s="34">
        <v>1</v>
      </c>
      <c r="K20" s="36">
        <v>84</v>
      </c>
      <c r="L20" s="37">
        <v>84</v>
      </c>
    </row>
    <row r="21" spans="1:12" ht="24.95" customHeight="1" x14ac:dyDescent="0.25">
      <c r="A21" s="38">
        <v>3</v>
      </c>
      <c r="B21" s="39" t="s">
        <v>45</v>
      </c>
      <c r="C21" s="39" t="s">
        <v>46</v>
      </c>
      <c r="D21" s="39" t="s">
        <v>47</v>
      </c>
      <c r="E21" s="39" t="s">
        <v>48</v>
      </c>
      <c r="F21" s="33">
        <v>420</v>
      </c>
      <c r="G21" s="40">
        <v>1</v>
      </c>
      <c r="H21" s="42"/>
      <c r="I21" s="42"/>
      <c r="J21" s="43">
        <v>1</v>
      </c>
      <c r="K21" s="42">
        <v>132</v>
      </c>
      <c r="L21" s="37">
        <v>132</v>
      </c>
    </row>
    <row r="22" spans="1:12" ht="24.95" customHeight="1" x14ac:dyDescent="0.25">
      <c r="A22" s="38">
        <v>4</v>
      </c>
      <c r="B22" s="39" t="s">
        <v>49</v>
      </c>
      <c r="C22" s="39" t="s">
        <v>50</v>
      </c>
      <c r="D22" s="39" t="s">
        <v>51</v>
      </c>
      <c r="E22" s="39" t="s">
        <v>52</v>
      </c>
      <c r="F22" s="33">
        <v>420</v>
      </c>
      <c r="G22" s="40">
        <v>1</v>
      </c>
      <c r="H22" s="42">
        <v>150</v>
      </c>
      <c r="I22" s="42"/>
      <c r="J22" s="43">
        <v>1</v>
      </c>
      <c r="K22" s="42">
        <v>133.94999999999999</v>
      </c>
      <c r="L22" s="37">
        <v>283.95</v>
      </c>
    </row>
    <row r="23" spans="1:12" ht="24.95" customHeight="1" x14ac:dyDescent="0.25">
      <c r="A23" s="38">
        <v>5</v>
      </c>
      <c r="B23" s="39" t="s">
        <v>53</v>
      </c>
      <c r="C23" s="39" t="s">
        <v>50</v>
      </c>
      <c r="D23" s="39" t="s">
        <v>51</v>
      </c>
      <c r="E23" s="39" t="s">
        <v>54</v>
      </c>
      <c r="F23" s="33">
        <v>420</v>
      </c>
      <c r="G23" s="40">
        <v>1</v>
      </c>
      <c r="H23" s="42">
        <v>170</v>
      </c>
      <c r="I23" s="42"/>
      <c r="J23" s="43">
        <v>1</v>
      </c>
      <c r="K23" s="42">
        <v>58</v>
      </c>
      <c r="L23" s="37">
        <v>228</v>
      </c>
    </row>
    <row r="24" spans="1:12" ht="24.95" customHeight="1" x14ac:dyDescent="0.25">
      <c r="A24" s="38">
        <v>6</v>
      </c>
      <c r="B24" s="39" t="s">
        <v>55</v>
      </c>
      <c r="C24" s="39" t="s">
        <v>56</v>
      </c>
      <c r="D24" s="39" t="s">
        <v>57</v>
      </c>
      <c r="E24" s="39" t="s">
        <v>58</v>
      </c>
      <c r="F24" s="33">
        <v>420</v>
      </c>
      <c r="G24" s="40">
        <v>1</v>
      </c>
      <c r="H24" s="42">
        <v>55</v>
      </c>
      <c r="I24" s="42"/>
      <c r="J24" s="43">
        <v>1</v>
      </c>
      <c r="K24" s="42">
        <v>34</v>
      </c>
      <c r="L24" s="37">
        <v>89</v>
      </c>
    </row>
    <row r="25" spans="1:12" ht="24.95" customHeight="1" x14ac:dyDescent="0.25">
      <c r="A25" s="38">
        <v>7</v>
      </c>
      <c r="B25" s="39" t="s">
        <v>59</v>
      </c>
      <c r="C25" s="39" t="s">
        <v>60</v>
      </c>
      <c r="D25" s="39" t="s">
        <v>61</v>
      </c>
      <c r="E25" s="39" t="s">
        <v>62</v>
      </c>
      <c r="F25" s="33">
        <v>420</v>
      </c>
      <c r="G25" s="40">
        <v>1</v>
      </c>
      <c r="H25" s="42">
        <v>200</v>
      </c>
      <c r="I25" s="42"/>
      <c r="J25" s="43">
        <v>1</v>
      </c>
      <c r="K25" s="42">
        <v>139</v>
      </c>
      <c r="L25" s="37">
        <v>339</v>
      </c>
    </row>
    <row r="26" spans="1:12" ht="24.95" customHeight="1" x14ac:dyDescent="0.25">
      <c r="A26" s="38">
        <v>8</v>
      </c>
      <c r="B26" s="39" t="s">
        <v>63</v>
      </c>
      <c r="C26" s="39" t="s">
        <v>64</v>
      </c>
      <c r="D26" s="39" t="s">
        <v>65</v>
      </c>
      <c r="E26" s="39" t="s">
        <v>62</v>
      </c>
      <c r="F26" s="33">
        <v>420</v>
      </c>
      <c r="G26" s="40">
        <v>2</v>
      </c>
      <c r="H26" s="47">
        <v>190</v>
      </c>
      <c r="I26" s="42"/>
      <c r="J26" s="43">
        <v>2</v>
      </c>
      <c r="K26" s="47">
        <v>189</v>
      </c>
      <c r="L26" s="37">
        <v>379</v>
      </c>
    </row>
    <row r="27" spans="1:12" ht="24.95" customHeight="1" x14ac:dyDescent="0.25">
      <c r="A27" s="38">
        <v>9</v>
      </c>
      <c r="B27" s="39" t="s">
        <v>63</v>
      </c>
      <c r="C27" s="39" t="s">
        <v>66</v>
      </c>
      <c r="D27" s="39" t="s">
        <v>67</v>
      </c>
      <c r="E27" s="39" t="s">
        <v>62</v>
      </c>
      <c r="F27" s="33">
        <v>420</v>
      </c>
      <c r="G27" s="40">
        <v>2</v>
      </c>
      <c r="H27" s="47"/>
      <c r="I27" s="42"/>
      <c r="J27" s="43">
        <v>2</v>
      </c>
      <c r="K27" s="47">
        <v>143</v>
      </c>
      <c r="L27" s="37">
        <v>143</v>
      </c>
    </row>
    <row r="28" spans="1:12" ht="24.95" customHeight="1" x14ac:dyDescent="0.25">
      <c r="A28" s="38">
        <v>10</v>
      </c>
      <c r="B28" s="39" t="s">
        <v>41</v>
      </c>
      <c r="C28" s="39" t="s">
        <v>68</v>
      </c>
      <c r="D28" s="39" t="s">
        <v>69</v>
      </c>
      <c r="E28" s="39" t="s">
        <v>70</v>
      </c>
      <c r="F28" s="33">
        <v>420</v>
      </c>
      <c r="G28" s="40">
        <v>1</v>
      </c>
      <c r="H28" s="47"/>
      <c r="I28" s="47"/>
      <c r="J28" s="43">
        <v>1</v>
      </c>
      <c r="K28" s="47">
        <v>84</v>
      </c>
      <c r="L28" s="37">
        <v>84</v>
      </c>
    </row>
    <row r="29" spans="1:12" ht="24.95" customHeight="1" x14ac:dyDescent="0.25">
      <c r="A29" s="38">
        <v>11</v>
      </c>
      <c r="B29" s="39" t="s">
        <v>71</v>
      </c>
      <c r="C29" s="39" t="s">
        <v>64</v>
      </c>
      <c r="D29" s="39" t="s">
        <v>72</v>
      </c>
      <c r="E29" s="39" t="s">
        <v>73</v>
      </c>
      <c r="F29" s="33">
        <v>420</v>
      </c>
      <c r="G29" s="40">
        <v>1</v>
      </c>
      <c r="H29" s="47"/>
      <c r="I29" s="47"/>
      <c r="J29" s="43">
        <v>1</v>
      </c>
      <c r="K29" s="47">
        <v>110</v>
      </c>
      <c r="L29" s="37">
        <v>110</v>
      </c>
    </row>
    <row r="30" spans="1:12" ht="24.95" customHeight="1" x14ac:dyDescent="0.25">
      <c r="A30" s="38">
        <v>12</v>
      </c>
      <c r="B30" s="39" t="s">
        <v>74</v>
      </c>
      <c r="C30" s="39" t="s">
        <v>42</v>
      </c>
      <c r="D30" s="39" t="s">
        <v>75</v>
      </c>
      <c r="E30" s="39" t="s">
        <v>76</v>
      </c>
      <c r="F30" s="33">
        <v>420</v>
      </c>
      <c r="G30" s="48">
        <v>1</v>
      </c>
      <c r="H30" s="49">
        <v>165</v>
      </c>
      <c r="I30" s="49"/>
      <c r="J30" s="50">
        <v>1</v>
      </c>
      <c r="K30" s="49">
        <v>145</v>
      </c>
      <c r="L30" s="37">
        <v>310</v>
      </c>
    </row>
    <row r="31" spans="1:12" ht="24.95" customHeight="1" x14ac:dyDescent="0.25">
      <c r="A31" s="51">
        <v>13</v>
      </c>
      <c r="B31" s="39" t="s">
        <v>55</v>
      </c>
      <c r="C31" s="39" t="s">
        <v>77</v>
      </c>
      <c r="D31" s="39" t="s">
        <v>57</v>
      </c>
      <c r="E31" s="39" t="s">
        <v>78</v>
      </c>
      <c r="F31" s="33">
        <v>420</v>
      </c>
      <c r="G31" s="48">
        <v>2</v>
      </c>
      <c r="H31" s="49">
        <v>90</v>
      </c>
      <c r="I31" s="49"/>
      <c r="J31" s="50">
        <v>2</v>
      </c>
      <c r="K31" s="49">
        <v>115</v>
      </c>
      <c r="L31" s="37">
        <v>205</v>
      </c>
    </row>
    <row r="32" spans="1:12" ht="24.95" customHeight="1" x14ac:dyDescent="0.25">
      <c r="A32" s="39">
        <v>14</v>
      </c>
      <c r="B32" s="74" t="s">
        <v>79</v>
      </c>
      <c r="C32" s="75" t="s">
        <v>80</v>
      </c>
      <c r="D32" s="75" t="s">
        <v>81</v>
      </c>
      <c r="E32" s="75" t="s">
        <v>82</v>
      </c>
      <c r="F32" s="76">
        <v>420</v>
      </c>
      <c r="G32" s="48">
        <v>1</v>
      </c>
      <c r="H32" s="77"/>
      <c r="I32" s="77"/>
      <c r="J32" s="50">
        <v>1</v>
      </c>
      <c r="K32" s="77">
        <v>142</v>
      </c>
      <c r="L32" s="78">
        <v>142</v>
      </c>
    </row>
    <row r="33" spans="1:12" ht="24.95" customHeight="1" x14ac:dyDescent="0.25">
      <c r="A33" s="39">
        <v>15</v>
      </c>
      <c r="B33" s="79" t="s">
        <v>83</v>
      </c>
      <c r="C33" s="39" t="s">
        <v>84</v>
      </c>
      <c r="D33" s="39" t="s">
        <v>85</v>
      </c>
      <c r="E33" s="39" t="s">
        <v>86</v>
      </c>
      <c r="F33" s="40">
        <v>420</v>
      </c>
      <c r="G33" s="39">
        <v>1</v>
      </c>
      <c r="H33" s="39"/>
      <c r="I33" s="39"/>
      <c r="J33" s="40">
        <v>1</v>
      </c>
      <c r="K33" s="39">
        <v>139.5</v>
      </c>
      <c r="L33" s="80">
        <v>139.5</v>
      </c>
    </row>
    <row r="34" spans="1:12" ht="24.95" customHeight="1" x14ac:dyDescent="0.25">
      <c r="A34" s="39">
        <v>16</v>
      </c>
      <c r="B34" s="79" t="s">
        <v>87</v>
      </c>
      <c r="C34" s="39" t="s">
        <v>88</v>
      </c>
      <c r="D34" s="39" t="s">
        <v>89</v>
      </c>
      <c r="E34" s="39" t="s">
        <v>90</v>
      </c>
      <c r="F34" s="40">
        <v>420</v>
      </c>
      <c r="G34" s="39">
        <v>1</v>
      </c>
      <c r="H34" s="39"/>
      <c r="I34" s="39"/>
      <c r="J34" s="40">
        <v>1</v>
      </c>
      <c r="K34" s="81">
        <v>80</v>
      </c>
      <c r="L34" s="80">
        <v>80</v>
      </c>
    </row>
    <row r="35" spans="1:12" ht="24.95" customHeight="1" thickBot="1" x14ac:dyDescent="0.3">
      <c r="A35" s="82" t="s">
        <v>91</v>
      </c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61">
        <f>SUM(L19:L34)</f>
        <v>2885.45</v>
      </c>
    </row>
    <row r="36" spans="1:12" ht="24.95" customHeight="1" thickTop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1:12" ht="30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41" spans="1:12" x14ac:dyDescent="0.25">
      <c r="A41" s="64"/>
      <c r="B41" s="64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x14ac:dyDescent="0.25">
      <c r="A44" s="68" t="s">
        <v>34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58" spans="1:12" ht="15.75" x14ac:dyDescent="0.25">
      <c r="A58" s="39"/>
      <c r="B58" s="39" t="s">
        <v>92</v>
      </c>
      <c r="C58" s="39"/>
      <c r="D58" s="39"/>
      <c r="E58" s="39"/>
      <c r="F58" s="39"/>
      <c r="G58" s="39"/>
      <c r="H58" s="39"/>
      <c r="I58" s="39"/>
      <c r="J58" s="39"/>
      <c r="K58" s="39"/>
      <c r="L58" s="85">
        <v>2885.45</v>
      </c>
    </row>
    <row r="59" spans="1:12" ht="15.75" x14ac:dyDescent="0.25">
      <c r="A59" s="39">
        <v>17</v>
      </c>
      <c r="B59" s="39" t="s">
        <v>93</v>
      </c>
      <c r="C59" s="39" t="s">
        <v>94</v>
      </c>
      <c r="D59" s="39" t="s">
        <v>89</v>
      </c>
      <c r="E59" s="86" t="s">
        <v>95</v>
      </c>
      <c r="F59" s="87">
        <v>420</v>
      </c>
      <c r="G59" s="43">
        <v>1</v>
      </c>
      <c r="H59" s="47"/>
      <c r="I59" s="42"/>
      <c r="J59" s="43">
        <v>1</v>
      </c>
      <c r="K59" s="42">
        <v>72</v>
      </c>
      <c r="L59" s="88">
        <f>H59+K59</f>
        <v>72</v>
      </c>
    </row>
    <row r="60" spans="1:12" ht="15.75" x14ac:dyDescent="0.25">
      <c r="A60" s="39">
        <v>18</v>
      </c>
      <c r="B60" s="39" t="s">
        <v>96</v>
      </c>
      <c r="C60" s="39" t="s">
        <v>97</v>
      </c>
      <c r="D60" s="39" t="s">
        <v>98</v>
      </c>
      <c r="E60" s="39" t="s">
        <v>99</v>
      </c>
      <c r="F60" s="87">
        <v>420</v>
      </c>
      <c r="G60" s="40">
        <v>1</v>
      </c>
      <c r="H60" s="47"/>
      <c r="I60" s="42"/>
      <c r="J60" s="43">
        <v>1</v>
      </c>
      <c r="K60" s="42">
        <v>139.5</v>
      </c>
      <c r="L60" s="88">
        <f>H60+K60</f>
        <v>139.5</v>
      </c>
    </row>
    <row r="61" spans="1:12" ht="15.75" x14ac:dyDescent="0.25">
      <c r="A61" s="39">
        <v>19</v>
      </c>
      <c r="B61" s="39" t="s">
        <v>100</v>
      </c>
      <c r="C61" s="39" t="s">
        <v>50</v>
      </c>
      <c r="D61" s="39" t="s">
        <v>101</v>
      </c>
      <c r="E61" s="39" t="s">
        <v>102</v>
      </c>
      <c r="F61" s="87">
        <v>420</v>
      </c>
      <c r="G61" s="40">
        <v>1</v>
      </c>
      <c r="H61" s="42"/>
      <c r="I61" s="42"/>
      <c r="J61" s="43">
        <v>1</v>
      </c>
      <c r="K61" s="42">
        <v>30</v>
      </c>
      <c r="L61" s="88">
        <f>H61+K61</f>
        <v>30</v>
      </c>
    </row>
    <row r="62" spans="1:12" ht="15.75" x14ac:dyDescent="0.25">
      <c r="A62" s="39">
        <v>20</v>
      </c>
      <c r="B62" s="39" t="s">
        <v>103</v>
      </c>
      <c r="C62" s="39" t="s">
        <v>42</v>
      </c>
      <c r="D62" s="39" t="s">
        <v>104</v>
      </c>
      <c r="E62" s="39" t="s">
        <v>48</v>
      </c>
      <c r="F62" s="87">
        <v>420</v>
      </c>
      <c r="G62" s="40">
        <v>2</v>
      </c>
      <c r="H62" s="42"/>
      <c r="I62" s="42"/>
      <c r="J62" s="43">
        <v>2</v>
      </c>
      <c r="K62" s="42">
        <v>206</v>
      </c>
      <c r="L62" s="88">
        <f>H62+K62</f>
        <v>206</v>
      </c>
    </row>
    <row r="63" spans="1:12" ht="15.75" x14ac:dyDescent="0.25">
      <c r="A63" s="39">
        <v>21</v>
      </c>
      <c r="B63" s="39" t="s">
        <v>103</v>
      </c>
      <c r="C63" s="39" t="s">
        <v>42</v>
      </c>
      <c r="D63" s="39" t="s">
        <v>104</v>
      </c>
      <c r="E63" s="39" t="s">
        <v>48</v>
      </c>
      <c r="F63" s="87">
        <v>420</v>
      </c>
      <c r="G63" s="40">
        <v>1</v>
      </c>
      <c r="H63" s="42"/>
      <c r="I63" s="42"/>
      <c r="J63" s="43">
        <v>1</v>
      </c>
      <c r="K63" s="42">
        <v>117</v>
      </c>
      <c r="L63" s="88">
        <f>H63+K63</f>
        <v>117</v>
      </c>
    </row>
    <row r="64" spans="1:12" ht="15.75" x14ac:dyDescent="0.25">
      <c r="A64" s="39"/>
      <c r="B64" s="39" t="s">
        <v>105</v>
      </c>
      <c r="C64" s="39"/>
      <c r="D64" s="39"/>
      <c r="E64" s="39"/>
      <c r="F64" s="87"/>
      <c r="G64" s="40"/>
      <c r="H64" s="42"/>
      <c r="I64" s="42"/>
      <c r="J64" s="43"/>
      <c r="K64" s="42"/>
      <c r="L64" s="85">
        <f ca="1">SUM(L58:L64)</f>
        <v>3449.95</v>
      </c>
    </row>
    <row r="65" spans="1:12" ht="15.75" x14ac:dyDescent="0.25">
      <c r="A65" s="64"/>
      <c r="B65" s="64"/>
      <c r="C65" s="64"/>
      <c r="D65" s="64"/>
      <c r="E65" s="64"/>
      <c r="F65" s="89"/>
      <c r="G65" s="66"/>
      <c r="H65" s="90"/>
      <c r="I65" s="90"/>
      <c r="J65" s="91"/>
      <c r="K65" s="90"/>
      <c r="L65" s="92"/>
    </row>
    <row r="66" spans="1:12" ht="15.75" x14ac:dyDescent="0.25">
      <c r="A66" s="64"/>
      <c r="B66" s="64"/>
      <c r="C66" s="64"/>
      <c r="D66" s="64"/>
      <c r="E66" s="64"/>
      <c r="F66" s="89"/>
      <c r="G66" s="66"/>
      <c r="H66" s="90"/>
      <c r="I66" s="90"/>
      <c r="J66" s="91"/>
      <c r="K66" s="90"/>
      <c r="L66" s="92"/>
    </row>
    <row r="69" spans="1:12" ht="30" customHeight="1" x14ac:dyDescent="0.25">
      <c r="A69" s="65" t="s">
        <v>26</v>
      </c>
      <c r="B69" s="65"/>
      <c r="C69" s="65" t="s">
        <v>106</v>
      </c>
      <c r="D69" s="65"/>
      <c r="E69" s="65"/>
      <c r="F69" s="66"/>
      <c r="G69" s="66"/>
      <c r="H69" s="67" t="s">
        <v>28</v>
      </c>
      <c r="I69" s="1" t="s">
        <v>29</v>
      </c>
      <c r="J69" s="1"/>
      <c r="K69" s="1"/>
      <c r="L69" s="64"/>
    </row>
    <row r="70" spans="1:12" x14ac:dyDescent="0.25">
      <c r="A70" s="64"/>
      <c r="B70" s="64" t="s">
        <v>107</v>
      </c>
      <c r="C70" s="65" t="s">
        <v>31</v>
      </c>
      <c r="D70" s="65"/>
      <c r="E70" s="65"/>
      <c r="F70" s="66"/>
      <c r="G70" s="66"/>
      <c r="H70" s="65" t="s">
        <v>32</v>
      </c>
      <c r="I70" s="65"/>
      <c r="J70" s="65"/>
      <c r="K70" s="65"/>
      <c r="L70" s="65"/>
    </row>
    <row r="71" spans="1:12" x14ac:dyDescent="0.25">
      <c r="A71" s="64"/>
      <c r="B71" s="64" t="s">
        <v>33</v>
      </c>
      <c r="C71" s="66"/>
      <c r="D71" s="66" t="s">
        <v>33</v>
      </c>
      <c r="E71" s="66"/>
      <c r="F71" s="66"/>
      <c r="G71" s="66"/>
      <c r="H71" s="66"/>
      <c r="I71" s="66"/>
      <c r="J71" s="66" t="s">
        <v>33</v>
      </c>
      <c r="K71" s="66"/>
      <c r="L71" s="66"/>
    </row>
  </sheetData>
  <mergeCells count="26">
    <mergeCell ref="A35:K35"/>
    <mergeCell ref="A44:L45"/>
    <mergeCell ref="A69:B69"/>
    <mergeCell ref="C69:E69"/>
    <mergeCell ref="I69:K69"/>
    <mergeCell ref="C70:E70"/>
    <mergeCell ref="H70:L7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 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2024-09-04T14:42:06Z</dcterms:created>
  <dcterms:modified xsi:type="dcterms:W3CDTF">2024-09-04T14:45:51Z</dcterms:modified>
</cp:coreProperties>
</file>