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4C37AB9A-CD9A-48E4-AAAB-133A9DAA1F60}" xr6:coauthVersionLast="47" xr6:coauthVersionMax="47" xr10:uidLastSave="{00000000-0000-0000-0000-000000000000}"/>
  <bookViews>
    <workbookView xWindow="-120" yWindow="-120" windowWidth="21840" windowHeight="13140" activeTab="1" xr2:uid="{FDD68E14-E793-451C-BCEA-66D6D48D02EE}"/>
  </bookViews>
  <sheets>
    <sheet name="FIN-FOR-12 " sheetId="1" r:id="rId1"/>
    <sheet name="FIN-FOR-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2" l="1"/>
  <c r="L64" i="2"/>
  <c r="L63" i="2"/>
  <c r="L62" i="2"/>
  <c r="L61" i="2"/>
  <c r="L60" i="2"/>
  <c r="M32" i="1"/>
  <c r="M31" i="1"/>
  <c r="M30" i="1"/>
  <c r="M29" i="1"/>
  <c r="M28" i="1"/>
  <c r="M27" i="1"/>
  <c r="M26" i="1"/>
  <c r="M24" i="1"/>
  <c r="M23" i="1"/>
  <c r="M22" i="1"/>
  <c r="M21" i="1"/>
  <c r="M20" i="1"/>
  <c r="M33" i="1" s="1"/>
  <c r="M19" i="1"/>
</calcChain>
</file>

<file path=xl/sharedStrings.xml><?xml version="1.0" encoding="utf-8"?>
<sst xmlns="http://schemas.openxmlformats.org/spreadsheetml/2006/main" count="152" uniqueCount="102">
  <si>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</si>
  <si>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</si>
  <si>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</si>
  <si>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OCTUBRE 2024 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</si>
  <si>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</si>
  <si>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</si>
  <si>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</si>
  <si>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</si>
  <si>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</si>
  <si>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</si>
  <si>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</si>
  <si>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</si>
  <si>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</si>
  <si>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</si>
  <si>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</si>
  <si>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</si>
  <si>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</si>
  <si>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</si>
  <si>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</si>
  <si>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</si>
  <si>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</si>
  <si>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</si>
  <si>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</si>
  <si>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</si>
  <si>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</si>
  <si>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</si>
  <si>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</si>
  <si>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LICDA. ZAHIDA MAGNOLIA GAITAN GUZMAN DE VASQUEZ </t>
  </si>
  <si>
    <t xml:space="preserve">Vo.Bo. </t>
  </si>
  <si>
    <t xml:space="preserve">LIC. LUIS FERNANDO TREJO SALAZAR </t>
  </si>
  <si>
    <t xml:space="preserve">ASISTENTE OPERACIONES DE CAJA </t>
  </si>
  <si>
    <t xml:space="preserve">JEFA DEL DEPARTAMENTO ADMINISTRATIVO FINANCIERO </t>
  </si>
  <si>
    <t xml:space="preserve">DIRECTOR DEPARTAMENTAL DE EDUCACION JUTIAPA </t>
  </si>
  <si>
    <t xml:space="preserve">DIDEDUC-JUTIAPA </t>
  </si>
  <si>
    <t>DIDEDUC-JUTIAPA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</si>
  <si>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</si>
  <si>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OCTUBRE 2024</t>
  </si>
  <si>
    <t>SIN ANTICIPO</t>
  </si>
  <si>
    <t xml:space="preserve">LUDWING RONALDO SANTOS ALARCON </t>
  </si>
  <si>
    <t xml:space="preserve">EDIFICVIO VALSARI-MINEDUC-CIUDAD CAPITAL </t>
  </si>
  <si>
    <t xml:space="preserve">RECEPCION DE EQUIPO EDUCACIONAL CULTURAL Y RECREATIVO (INSTRUMENTOS MUSICALES) </t>
  </si>
  <si>
    <t xml:space="preserve">RECEPCION EN SU TOTALIDAD DE LOS INSTRUMENTOS MUSICALES </t>
  </si>
  <si>
    <t xml:space="preserve">EDILSA MAGALI AVILA ESCOBAR </t>
  </si>
  <si>
    <t xml:space="preserve">DEPARTAMENTO DE SANTA ROSA </t>
  </si>
  <si>
    <t xml:space="preserve">ENCUENTRO DE DELEGADOS DEPARTAMENTALES DE DESARROLLO MAGISTERIAL PARA COORDINAR ACTIVIDADES DE TRABAJO </t>
  </si>
  <si>
    <t xml:space="preserve">COORDINACION DE ESTRATEGIAS DE TRABAJO , UNIFICACION DE CRITERIOS EN VARIOS PROCESOS ADMINISTREATIVOS DE NUESTRAS FUNCIONES </t>
  </si>
  <si>
    <t xml:space="preserve">IRIS ANDREA ORELLANA CARRILLO </t>
  </si>
  <si>
    <t xml:space="preserve">MINEDUC-CIUDAD CAPITAL </t>
  </si>
  <si>
    <t>ENTRTEGA DE EXPEDIENTES BECAS DE INGLES BASICO Y DIVERSIFICADO DE DOCENTES DEL DEPARTAMENTO DE JUTIAPA</t>
  </si>
  <si>
    <t xml:space="preserve">SE LOGRO ENTREGAR LOS 165 EXPEDIENTES DE DOCENTES DEL NIVEL MEDIO SIN NINGUN INCONVENIENTE </t>
  </si>
  <si>
    <t xml:space="preserve">GLORIA MARINA MANCILLA SALGUERO </t>
  </si>
  <si>
    <t xml:space="preserve">CIUDAD DE GUATEMALA </t>
  </si>
  <si>
    <t xml:space="preserve">CLAUSURA DEL DIPLOMADO DE ALTAS CAPACIDADES Y SUPERDOTACION DE LA DIRECCION GENERAL DE EDUCACION ESPECIAL </t>
  </si>
  <si>
    <t xml:space="preserve">CLAUSURA DEL DIPLOMADO DE LAS ALTAS CAPACIDADES Y SUPERDOTACION DE LA DIRECCION GENERAL DE EDUCACION ESPECIAL </t>
  </si>
  <si>
    <t xml:space="preserve">VICTOR MANUEL HERNANDEZ Y HERNANDEZ </t>
  </si>
  <si>
    <t xml:space="preserve">RECOGER MATERIAL DE EDUCACION ESPECIAL </t>
  </si>
  <si>
    <t xml:space="preserve">VIVIAN MADELEINY MAZARIEGOS VILLANUEVA </t>
  </si>
  <si>
    <t xml:space="preserve">RECEPCION INSTRUMENTOS MUSICALES PARA PENTAGRAMA </t>
  </si>
  <si>
    <t xml:space="preserve">RECEPCION DE LA TOTALIDAD DE LOS ACTIVOS FIJOS </t>
  </si>
  <si>
    <t xml:space="preserve">ROSA MARIA MARIN </t>
  </si>
  <si>
    <t xml:space="preserve">ENTREGA DE DOCUMENTACION DE DOCENTES PARA DIFERENTES TRAMITES EN LA DIREH </t>
  </si>
  <si>
    <t xml:space="preserve">SE CUMPLIO CON EL 100 POR CIENTO DE LA ENTREGA DE EXPEDIENTES </t>
  </si>
  <si>
    <t xml:space="preserve">JUAN CARLOS ESQUIVEL CORADO </t>
  </si>
  <si>
    <t xml:space="preserve">SUPERVISION EDUCATIVA COMAPA-YUPILTEPEQUE </t>
  </si>
  <si>
    <t>RECEPCION DE INFORMES FINALES DE ADECUACIONES CURRICULARE3S DE ESTUDIANTES CON NECESIDADES EDUCATIVAS</t>
  </si>
  <si>
    <t xml:space="preserve">MAYRA NINETH LEMUS </t>
  </si>
  <si>
    <t xml:space="preserve">SE ATENDIO UN TOTAL DE 25 DOCENTES QUE ENTREGAN INFORMES FINALES DE ADECUACIONES CURRICULARES </t>
  </si>
  <si>
    <t xml:space="preserve">GLENDA MARITZA LIMA DEL CID </t>
  </si>
  <si>
    <t xml:space="preserve">SANTA CATARINA MITA-AGUA BLANCA </t>
  </si>
  <si>
    <t>ACOMPAÑAMIENTO Y DIGITALIZACION DE DATOS DEL PROCESO DEL SISTEMA DE CERTIDFICACION POR COMPETENCIAS SCC</t>
  </si>
  <si>
    <t xml:space="preserve">SE EVALUARON 12 MODISTAS E LA ESCUELA DE TALLER DE LOS MUNICIPIOS DE AGUA BLANCA -SANTA CATARINA MITA </t>
  </si>
  <si>
    <t xml:space="preserve">ENMA SUJCELY CUMATZIL MORALES </t>
  </si>
  <si>
    <t xml:space="preserve">SE EVALUARON A 22 MODISTAS Y 17 AGRICULTORES  EN LA ESCUELA DE TALLER SANTA CATARINA MITA </t>
  </si>
  <si>
    <t xml:space="preserve">ATESCATEMPA-ASUNCION MITA-CONGUACO-MOYUTA NORTE </t>
  </si>
  <si>
    <t xml:space="preserve">SE ATENDIO UN TOTAL DE 75 DOCENTES QUE ENTREGAN INFORMES FINALES DE ADECUACIONES CURRICULARES </t>
  </si>
  <si>
    <t xml:space="preserve">JULIO LUIS MORALES CASTAÑEDA </t>
  </si>
  <si>
    <t xml:space="preserve">EDIFICIO RABI-MINEDUC-CIUDAD CAPITAL </t>
  </si>
  <si>
    <t xml:space="preserve">ENTREGA DE DIFERENTES EXPEDIENTES Y DOCUMENTACION DE DOCENTRES PARA DISTINTOS TRAMITES </t>
  </si>
  <si>
    <t>VAN</t>
  </si>
  <si>
    <t xml:space="preserve">VIENEN </t>
  </si>
  <si>
    <t xml:space="preserve">RONALD REMBERTO MARTINEZ REYES </t>
  </si>
  <si>
    <t>PASACO-JUTIAPA</t>
  </si>
  <si>
    <t xml:space="preserve">SEGUIMIENTO A QUEJA </t>
  </si>
  <si>
    <t xml:space="preserve">VERIFICACION DEL CASO EN EL MUNICIPIO DE PASACO </t>
  </si>
  <si>
    <t xml:space="preserve">ZAHIDA MAGNOLIA GAITAN GUZMAN DE VASQUEZ </t>
  </si>
  <si>
    <t>SEGUIMIENTO A QUEJA No.202480815</t>
  </si>
  <si>
    <t xml:space="preserve">ANA ROSARIO HERNANDEZ SALGUERO </t>
  </si>
  <si>
    <t xml:space="preserve">ONSEC-CIUDAD CAPITAL </t>
  </si>
  <si>
    <t xml:space="preserve">ENTREGA DE DIFERENTES EXPEDIENTES Y DOCUMENTACION DE DOCENTES PARA DISTINTOS TRAMITES </t>
  </si>
  <si>
    <t xml:space="preserve">SE CUMPLIO CON EL CIEN POR CIENTO DE LA ENTREGA DE LA TOTALIDAD DE EXPEDIENTES </t>
  </si>
  <si>
    <t xml:space="preserve">SAUL DAVID GAITAN GUZMAN </t>
  </si>
  <si>
    <t xml:space="preserve">ENTREGA Y RECEPCION DE CORRESPONDENCIA </t>
  </si>
  <si>
    <t xml:space="preserve">SE ENTREGARON TODOS LOS DOCUMENTOS </t>
  </si>
  <si>
    <t xml:space="preserve">PATRICIA GABRIELA HERNANDEZ GUTIERREZ </t>
  </si>
  <si>
    <t xml:space="preserve">AGUA BLANCA-EL PROGRESO </t>
  </si>
  <si>
    <t xml:space="preserve">RECEPCION DE INFORMES FINALES DE ADECUACIONES CURRICULARES DE ESTUDIANTES CON NECESIDADES EDUCATIVAS </t>
  </si>
  <si>
    <t xml:space="preserve">SE ATENDIO A UN TOTAL DE 75 DOCENTES </t>
  </si>
  <si>
    <t xml:space="preserve">TOTAL </t>
  </si>
  <si>
    <t>LIC. ROBERTO ANTONIO MÉNDEZ LÓPEZ</t>
  </si>
  <si>
    <r>
      <rPr>
        <b/>
        <sz val="11"/>
        <color indexed="8"/>
        <rFont val="Arial"/>
        <family val="2"/>
      </rPr>
      <t xml:space="preserve">Vo.Bo. </t>
    </r>
    <r>
      <rPr>
        <sz val="11"/>
        <color indexed="8"/>
        <rFont val="Arial"/>
        <family val="2"/>
      </rPr>
      <t xml:space="preserve">LIC. LUIS FERNANDO TREJO SALAZAR </t>
    </r>
  </si>
  <si>
    <t xml:space="preserve">ASISTENTE OPERACIONES DEW CAJA </t>
  </si>
  <si>
    <t>DIRECTOR DEPARTAMENTAL DE EDUCACION 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</si>
</sst>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0" fontId="10" fillId="2" borderId="32" xfId="0" applyFont="1" applyFill="1" applyBorder="1" applyAlignment="1">
      <alignment horizontal="center"/>
    </xf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8" fillId="2" borderId="3" xfId="0" applyFont="1" applyFill="1" applyBorder="1"/>
    <xf numFmtId="0" fontId="8" fillId="2" borderId="0" xfId="0" applyFont="1" applyFill="1"/>
    <xf numFmtId="0" fontId="9" fillId="2" borderId="32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4" fontId="11" fillId="2" borderId="0" xfId="0" applyNumberFormat="1" applyFont="1" applyFill="1" applyAlignment="1">
      <alignment horizontal="center" wrapText="1"/>
    </xf>
    <xf numFmtId="4" fontId="10" fillId="2" borderId="0" xfId="0" applyNumberFormat="1" applyFont="1" applyFill="1" applyAlignment="1">
      <alignment horizontal="right"/>
    </xf>
    <xf numFmtId="4" fontId="11" fillId="2" borderId="0" xfId="0" applyNumberFormat="1" applyFont="1" applyFill="1" applyAlignment="1">
      <alignment horizontal="right" wrapText="1"/>
    </xf>
    <xf numFmtId="0" fontId="11" fillId="2" borderId="0" xfId="0" applyFont="1" applyFill="1" applyAlignment="1">
      <alignment horizontal="center" wrapText="1"/>
    </xf>
    <xf numFmtId="4" fontId="12" fillId="2" borderId="0" xfId="0" applyNumberFormat="1" applyFont="1" applyFill="1" applyAlignment="1">
      <alignment horizontal="right"/>
    </xf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191A72A-1E23-4CA8-8ECD-16843F896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665E6AB-D871-4E7C-99B5-5D3281194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F23E3-05ED-458A-96F7-8F198105888C}">
  <dimension ref="A6:M43"/>
  <sheetViews>
    <sheetView workbookViewId="0">
      <selection sqref="A1:XFD1048576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2"/>
      <c r="K21" s="43"/>
      <c r="L21" s="42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2"/>
      <c r="K22" s="43"/>
      <c r="L22" s="42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2"/>
      <c r="K23" s="43"/>
      <c r="L23" s="42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40"/>
      <c r="H24" s="42"/>
      <c r="I24" s="42"/>
      <c r="J24" s="42"/>
      <c r="K24" s="43"/>
      <c r="L24" s="42"/>
      <c r="M24" s="37">
        <f t="shared" si="0"/>
        <v>0</v>
      </c>
    </row>
    <row r="25" spans="1:13" ht="24.95" customHeight="1" x14ac:dyDescent="0.25">
      <c r="A25" s="44" t="s">
        <v>24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</row>
    <row r="26" spans="1:13" ht="15.75" x14ac:dyDescent="0.25">
      <c r="A26" s="38"/>
      <c r="B26" s="39"/>
      <c r="C26" s="39"/>
      <c r="D26" s="39"/>
      <c r="E26" s="39"/>
      <c r="F26" s="33"/>
      <c r="G26" s="40"/>
      <c r="H26" s="47"/>
      <c r="I26" s="42"/>
      <c r="J26" s="47"/>
      <c r="K26" s="43"/>
      <c r="L26" s="47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40"/>
      <c r="H27" s="47"/>
      <c r="I27" s="42"/>
      <c r="J27" s="47"/>
      <c r="K27" s="43"/>
      <c r="L27" s="47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40"/>
      <c r="H28" s="47"/>
      <c r="I28" s="47"/>
      <c r="J28" s="47"/>
      <c r="K28" s="43"/>
      <c r="L28" s="47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40"/>
      <c r="H29" s="47"/>
      <c r="I29" s="47"/>
      <c r="J29" s="47"/>
      <c r="K29" s="43"/>
      <c r="L29" s="47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48"/>
      <c r="H30" s="49"/>
      <c r="I30" s="49"/>
      <c r="J30" s="49"/>
      <c r="K30" s="50"/>
      <c r="L30" s="49"/>
      <c r="M30" s="37">
        <f t="shared" si="0"/>
        <v>0</v>
      </c>
    </row>
    <row r="31" spans="1:13" ht="15.75" x14ac:dyDescent="0.25">
      <c r="A31" s="51"/>
      <c r="B31" s="39"/>
      <c r="C31" s="39"/>
      <c r="D31" s="39"/>
      <c r="E31" s="39"/>
      <c r="F31" s="33"/>
      <c r="G31" s="48"/>
      <c r="H31" s="49"/>
      <c r="I31" s="49"/>
      <c r="J31" s="49"/>
      <c r="K31" s="50"/>
      <c r="L31" s="49"/>
      <c r="M31" s="37">
        <f t="shared" si="0"/>
        <v>0</v>
      </c>
    </row>
    <row r="32" spans="1:13" ht="16.5" thickBot="1" x14ac:dyDescent="0.3">
      <c r="A32" s="51"/>
      <c r="B32" s="52"/>
      <c r="C32" s="53"/>
      <c r="D32" s="53"/>
      <c r="E32" s="53"/>
      <c r="F32" s="33"/>
      <c r="G32" s="54"/>
      <c r="H32" s="55"/>
      <c r="I32" s="55"/>
      <c r="J32" s="55"/>
      <c r="K32" s="56"/>
      <c r="L32" s="55"/>
      <c r="M32" s="57">
        <f t="shared" si="0"/>
        <v>0</v>
      </c>
    </row>
    <row r="33" spans="1:13" ht="17.25" thickTop="1" thickBot="1" x14ac:dyDescent="0.3">
      <c r="A33" s="58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  <c r="M33" s="61">
        <f>SUM(M19:M32)</f>
        <v>0</v>
      </c>
    </row>
    <row r="34" spans="1:13" ht="16.5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</row>
    <row r="35" spans="1:13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ht="30" customHeight="1" x14ac:dyDescent="0.25">
      <c r="A36" s="65" t="s">
        <v>26</v>
      </c>
      <c r="B36" s="65"/>
      <c r="C36" s="65" t="s">
        <v>27</v>
      </c>
      <c r="D36" s="65"/>
      <c r="E36" s="65"/>
      <c r="F36" s="66"/>
      <c r="G36" s="66"/>
      <c r="H36" s="67" t="s">
        <v>28</v>
      </c>
      <c r="I36" s="1" t="s">
        <v>29</v>
      </c>
      <c r="J36" s="1"/>
      <c r="K36" s="1"/>
      <c r="L36" s="1"/>
      <c r="M36" s="64"/>
    </row>
    <row r="37" spans="1:13" x14ac:dyDescent="0.25">
      <c r="A37" s="64"/>
      <c r="B37" s="64" t="s">
        <v>30</v>
      </c>
      <c r="C37" s="65" t="s">
        <v>31</v>
      </c>
      <c r="D37" s="65"/>
      <c r="E37" s="65"/>
      <c r="F37" s="66"/>
      <c r="G37" s="66"/>
      <c r="H37" s="65" t="s">
        <v>32</v>
      </c>
      <c r="I37" s="65"/>
      <c r="J37" s="65"/>
      <c r="K37" s="65"/>
      <c r="L37" s="65"/>
      <c r="M37" s="65"/>
    </row>
    <row r="38" spans="1:13" x14ac:dyDescent="0.25">
      <c r="A38" s="64"/>
      <c r="B38" s="64" t="s">
        <v>33</v>
      </c>
      <c r="C38" s="66"/>
      <c r="D38" s="66" t="s">
        <v>33</v>
      </c>
      <c r="E38" s="66"/>
      <c r="F38" s="66"/>
      <c r="G38" s="66"/>
      <c r="H38" s="65" t="s">
        <v>34</v>
      </c>
      <c r="I38" s="65"/>
      <c r="J38" s="65"/>
      <c r="K38" s="65"/>
      <c r="L38" s="65"/>
      <c r="M38" s="66"/>
    </row>
    <row r="39" spans="1:13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3" x14ac:dyDescent="0.25">
      <c r="A42" s="68" t="s">
        <v>35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</sheetData>
  <mergeCells count="29">
    <mergeCell ref="H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F1410-7904-49F6-8365-3D1D69D5053B}">
  <dimension ref="A6:M76"/>
  <sheetViews>
    <sheetView tabSelected="1" topLeftCell="D52" workbookViewId="0">
      <selection activeCell="E68" sqref="E6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69"/>
      <c r="H10" s="69"/>
      <c r="I10" s="69"/>
      <c r="J10" s="5" t="s">
        <v>36</v>
      </c>
      <c r="K10" s="5"/>
      <c r="L10" s="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3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3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70" t="s">
        <v>37</v>
      </c>
      <c r="M14" s="71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61.5" customHeight="1" thickBot="1" x14ac:dyDescent="0.3">
      <c r="A18" s="25"/>
      <c r="B18" s="26"/>
      <c r="C18" s="26"/>
      <c r="D18" s="26"/>
      <c r="E18" s="26"/>
      <c r="F18" s="26"/>
      <c r="G18" s="26"/>
      <c r="H18" s="72" t="s">
        <v>22</v>
      </c>
      <c r="I18" s="28" t="s">
        <v>23</v>
      </c>
      <c r="J18" s="26"/>
      <c r="K18" s="26"/>
      <c r="L18" s="29"/>
    </row>
    <row r="19" spans="1:12" ht="24.95" customHeight="1" thickTop="1" x14ac:dyDescent="0.25">
      <c r="A19" s="30">
        <v>1</v>
      </c>
      <c r="B19" s="31" t="s">
        <v>38</v>
      </c>
      <c r="C19" s="31" t="s">
        <v>39</v>
      </c>
      <c r="D19" s="31" t="s">
        <v>40</v>
      </c>
      <c r="E19" s="32" t="s">
        <v>41</v>
      </c>
      <c r="F19" s="33">
        <v>420</v>
      </c>
      <c r="G19" s="34">
        <v>2</v>
      </c>
      <c r="H19" s="73"/>
      <c r="I19" s="36"/>
      <c r="J19" s="34">
        <v>2</v>
      </c>
      <c r="K19" s="36">
        <v>167</v>
      </c>
      <c r="L19" s="37">
        <v>167</v>
      </c>
    </row>
    <row r="20" spans="1:12" ht="24.95" customHeight="1" x14ac:dyDescent="0.25">
      <c r="A20" s="38">
        <v>2</v>
      </c>
      <c r="B20" s="39" t="s">
        <v>42</v>
      </c>
      <c r="C20" s="39" t="s">
        <v>43</v>
      </c>
      <c r="D20" s="39" t="s">
        <v>44</v>
      </c>
      <c r="E20" s="39" t="s">
        <v>45</v>
      </c>
      <c r="F20" s="33">
        <v>420</v>
      </c>
      <c r="G20" s="40">
        <v>4</v>
      </c>
      <c r="H20" s="41">
        <v>70</v>
      </c>
      <c r="I20" s="36"/>
      <c r="J20" s="34">
        <v>4</v>
      </c>
      <c r="K20" s="36">
        <v>1223</v>
      </c>
      <c r="L20" s="37">
        <v>1293</v>
      </c>
    </row>
    <row r="21" spans="1:12" ht="24.95" customHeight="1" x14ac:dyDescent="0.25">
      <c r="A21" s="38">
        <v>3</v>
      </c>
      <c r="B21" s="39" t="s">
        <v>46</v>
      </c>
      <c r="C21" s="39" t="s">
        <v>47</v>
      </c>
      <c r="D21" s="39" t="s">
        <v>48</v>
      </c>
      <c r="E21" s="39" t="s">
        <v>49</v>
      </c>
      <c r="F21" s="33">
        <v>420</v>
      </c>
      <c r="G21" s="40">
        <v>1</v>
      </c>
      <c r="H21" s="42"/>
      <c r="I21" s="42"/>
      <c r="J21" s="43">
        <v>1</v>
      </c>
      <c r="K21" s="42">
        <v>142</v>
      </c>
      <c r="L21" s="37">
        <v>142</v>
      </c>
    </row>
    <row r="22" spans="1:12" ht="24.95" customHeight="1" x14ac:dyDescent="0.25">
      <c r="A22" s="38">
        <v>4</v>
      </c>
      <c r="B22" s="39" t="s">
        <v>50</v>
      </c>
      <c r="C22" s="39" t="s">
        <v>51</v>
      </c>
      <c r="D22" s="39" t="s">
        <v>52</v>
      </c>
      <c r="E22" s="39" t="s">
        <v>53</v>
      </c>
      <c r="F22" s="33">
        <v>420</v>
      </c>
      <c r="G22" s="40">
        <v>2</v>
      </c>
      <c r="H22" s="42">
        <v>155</v>
      </c>
      <c r="I22" s="42"/>
      <c r="J22" s="43">
        <v>2</v>
      </c>
      <c r="K22" s="42">
        <v>207</v>
      </c>
      <c r="L22" s="37">
        <v>362</v>
      </c>
    </row>
    <row r="23" spans="1:12" ht="24.95" customHeight="1" x14ac:dyDescent="0.25">
      <c r="A23" s="38">
        <v>5</v>
      </c>
      <c r="B23" s="39" t="s">
        <v>54</v>
      </c>
      <c r="C23" s="39" t="s">
        <v>39</v>
      </c>
      <c r="D23" s="39" t="s">
        <v>55</v>
      </c>
      <c r="E23" s="39" t="s">
        <v>55</v>
      </c>
      <c r="F23" s="33">
        <v>420</v>
      </c>
      <c r="G23" s="40">
        <v>2</v>
      </c>
      <c r="H23" s="42"/>
      <c r="I23" s="42"/>
      <c r="J23" s="43">
        <v>2</v>
      </c>
      <c r="K23" s="42">
        <v>108</v>
      </c>
      <c r="L23" s="37">
        <v>108</v>
      </c>
    </row>
    <row r="24" spans="1:12" ht="24.95" customHeight="1" x14ac:dyDescent="0.25">
      <c r="A24" s="38">
        <v>6</v>
      </c>
      <c r="B24" s="39" t="s">
        <v>56</v>
      </c>
      <c r="C24" s="39" t="s">
        <v>47</v>
      </c>
      <c r="D24" s="39" t="s">
        <v>57</v>
      </c>
      <c r="E24" s="39" t="s">
        <v>58</v>
      </c>
      <c r="F24" s="33">
        <v>420</v>
      </c>
      <c r="G24" s="40">
        <v>1</v>
      </c>
      <c r="H24" s="42"/>
      <c r="I24" s="42"/>
      <c r="J24" s="43">
        <v>1</v>
      </c>
      <c r="K24" s="42">
        <v>130</v>
      </c>
      <c r="L24" s="37">
        <v>130</v>
      </c>
    </row>
    <row r="25" spans="1:12" ht="24.95" customHeight="1" x14ac:dyDescent="0.25">
      <c r="A25" s="38">
        <v>7</v>
      </c>
      <c r="B25" s="39" t="s">
        <v>59</v>
      </c>
      <c r="C25" s="39" t="s">
        <v>47</v>
      </c>
      <c r="D25" s="39" t="s">
        <v>60</v>
      </c>
      <c r="E25" s="39" t="s">
        <v>61</v>
      </c>
      <c r="F25" s="33">
        <v>420</v>
      </c>
      <c r="G25" s="40">
        <v>1</v>
      </c>
      <c r="H25" s="42">
        <v>75</v>
      </c>
      <c r="I25" s="42"/>
      <c r="J25" s="43">
        <v>1</v>
      </c>
      <c r="K25" s="42">
        <v>141</v>
      </c>
      <c r="L25" s="37">
        <v>216</v>
      </c>
    </row>
    <row r="26" spans="1:12" ht="24.95" customHeight="1" x14ac:dyDescent="0.25">
      <c r="A26" s="38">
        <v>8</v>
      </c>
      <c r="B26" s="39" t="s">
        <v>62</v>
      </c>
      <c r="C26" s="39" t="s">
        <v>63</v>
      </c>
      <c r="D26" s="39" t="s">
        <v>64</v>
      </c>
      <c r="E26" s="39"/>
      <c r="F26" s="33">
        <v>420</v>
      </c>
      <c r="G26" s="40">
        <v>3</v>
      </c>
      <c r="H26" s="47">
        <v>170</v>
      </c>
      <c r="I26" s="42"/>
      <c r="J26" s="43">
        <v>3</v>
      </c>
      <c r="K26" s="47">
        <v>125</v>
      </c>
      <c r="L26" s="37">
        <v>295</v>
      </c>
    </row>
    <row r="27" spans="1:12" ht="24.95" customHeight="1" x14ac:dyDescent="0.25">
      <c r="A27" s="38">
        <v>9</v>
      </c>
      <c r="B27" s="39" t="s">
        <v>65</v>
      </c>
      <c r="C27" s="39" t="s">
        <v>63</v>
      </c>
      <c r="D27" s="39" t="s">
        <v>64</v>
      </c>
      <c r="E27" s="39" t="s">
        <v>66</v>
      </c>
      <c r="F27" s="33">
        <v>420</v>
      </c>
      <c r="G27" s="40">
        <v>3</v>
      </c>
      <c r="H27" s="47">
        <v>170</v>
      </c>
      <c r="I27" s="42"/>
      <c r="J27" s="43">
        <v>3</v>
      </c>
      <c r="K27" s="47">
        <v>127</v>
      </c>
      <c r="L27" s="37">
        <v>297</v>
      </c>
    </row>
    <row r="28" spans="1:12" ht="24.95" customHeight="1" x14ac:dyDescent="0.25">
      <c r="A28" s="38">
        <v>10</v>
      </c>
      <c r="B28" s="39" t="s">
        <v>67</v>
      </c>
      <c r="C28" s="39" t="s">
        <v>68</v>
      </c>
      <c r="D28" s="39" t="s">
        <v>69</v>
      </c>
      <c r="E28" s="39" t="s">
        <v>70</v>
      </c>
      <c r="F28" s="33">
        <v>420</v>
      </c>
      <c r="G28" s="40">
        <v>3</v>
      </c>
      <c r="H28" s="47"/>
      <c r="I28" s="47"/>
      <c r="J28" s="43">
        <v>3</v>
      </c>
      <c r="K28" s="47">
        <v>429</v>
      </c>
      <c r="L28" s="37">
        <v>429</v>
      </c>
    </row>
    <row r="29" spans="1:12" ht="24.95" customHeight="1" x14ac:dyDescent="0.25">
      <c r="A29" s="38">
        <v>11</v>
      </c>
      <c r="B29" s="39" t="s">
        <v>71</v>
      </c>
      <c r="C29" s="39" t="s">
        <v>68</v>
      </c>
      <c r="D29" s="39" t="s">
        <v>69</v>
      </c>
      <c r="E29" s="39" t="s">
        <v>72</v>
      </c>
      <c r="F29" s="33">
        <v>420</v>
      </c>
      <c r="G29" s="40">
        <v>3</v>
      </c>
      <c r="H29" s="47"/>
      <c r="I29" s="47"/>
      <c r="J29" s="43">
        <v>3</v>
      </c>
      <c r="K29" s="47">
        <v>507</v>
      </c>
      <c r="L29" s="37">
        <v>507</v>
      </c>
    </row>
    <row r="30" spans="1:12" ht="24.95" customHeight="1" x14ac:dyDescent="0.25">
      <c r="A30" s="38">
        <v>12</v>
      </c>
      <c r="B30" s="39" t="s">
        <v>65</v>
      </c>
      <c r="C30" s="39" t="s">
        <v>73</v>
      </c>
      <c r="D30" s="39" t="s">
        <v>64</v>
      </c>
      <c r="E30" s="39" t="s">
        <v>74</v>
      </c>
      <c r="F30" s="33">
        <v>420</v>
      </c>
      <c r="G30" s="48">
        <v>3</v>
      </c>
      <c r="H30" s="49">
        <v>180</v>
      </c>
      <c r="I30" s="49"/>
      <c r="J30" s="50">
        <v>3</v>
      </c>
      <c r="K30" s="49">
        <v>226</v>
      </c>
      <c r="L30" s="37">
        <v>406</v>
      </c>
    </row>
    <row r="31" spans="1:12" ht="24.95" customHeight="1" x14ac:dyDescent="0.25">
      <c r="A31" s="51">
        <v>13</v>
      </c>
      <c r="B31" s="39" t="s">
        <v>62</v>
      </c>
      <c r="C31" s="39" t="s">
        <v>73</v>
      </c>
      <c r="D31" s="39" t="s">
        <v>64</v>
      </c>
      <c r="E31" s="39" t="s">
        <v>74</v>
      </c>
      <c r="F31" s="33">
        <v>420</v>
      </c>
      <c r="G31" s="48">
        <v>3</v>
      </c>
      <c r="H31" s="49">
        <v>180</v>
      </c>
      <c r="I31" s="49"/>
      <c r="J31" s="50">
        <v>3</v>
      </c>
      <c r="K31" s="49">
        <v>214</v>
      </c>
      <c r="L31" s="37">
        <v>394</v>
      </c>
    </row>
    <row r="32" spans="1:12" ht="24.95" customHeight="1" thickBot="1" x14ac:dyDescent="0.3">
      <c r="A32" s="51">
        <v>14</v>
      </c>
      <c r="B32" s="52" t="s">
        <v>75</v>
      </c>
      <c r="C32" s="53" t="s">
        <v>76</v>
      </c>
      <c r="D32" s="53" t="s">
        <v>77</v>
      </c>
      <c r="E32" s="53" t="s">
        <v>61</v>
      </c>
      <c r="F32" s="33">
        <v>420</v>
      </c>
      <c r="G32" s="54">
        <v>1</v>
      </c>
      <c r="H32" s="55"/>
      <c r="I32" s="55"/>
      <c r="J32" s="56">
        <v>1</v>
      </c>
      <c r="K32" s="55">
        <v>210</v>
      </c>
      <c r="L32" s="57">
        <v>210</v>
      </c>
    </row>
    <row r="33" spans="1:12" ht="24.95" customHeight="1" thickTop="1" thickBot="1" x14ac:dyDescent="0.3">
      <c r="A33" s="74"/>
      <c r="B33" s="59" t="s">
        <v>78</v>
      </c>
      <c r="C33" s="59"/>
      <c r="D33" s="59"/>
      <c r="E33" s="59"/>
      <c r="F33" s="59"/>
      <c r="G33" s="59"/>
      <c r="H33" s="59"/>
      <c r="I33" s="59"/>
      <c r="J33" s="59"/>
      <c r="K33" s="60"/>
      <c r="L33" s="61">
        <v>4956</v>
      </c>
    </row>
    <row r="34" spans="1:12" ht="24.95" customHeight="1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3"/>
    </row>
    <row r="35" spans="1:12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ht="30" customHeight="1" x14ac:dyDescent="0.25">
      <c r="A36" s="65"/>
      <c r="B36" s="65"/>
      <c r="C36" s="65"/>
      <c r="D36" s="65"/>
      <c r="E36" s="65"/>
      <c r="F36" s="66"/>
      <c r="G36" s="66"/>
      <c r="I36" s="1"/>
      <c r="J36" s="1"/>
      <c r="K36" s="1"/>
      <c r="L36" s="64"/>
    </row>
    <row r="40" spans="1:12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1:12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 x14ac:dyDescent="0.25">
      <c r="A42" s="68" t="s">
        <v>35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59" spans="1:12" ht="16.5" thickBot="1" x14ac:dyDescent="0.3">
      <c r="A59" s="30"/>
      <c r="B59" s="31" t="s">
        <v>79</v>
      </c>
      <c r="C59" s="31"/>
      <c r="D59" s="31"/>
      <c r="E59" s="32"/>
      <c r="F59" s="33"/>
      <c r="G59" s="34"/>
      <c r="H59" s="73"/>
      <c r="I59" s="36"/>
      <c r="J59" s="34"/>
      <c r="K59" s="36"/>
      <c r="L59" s="61">
        <v>4956</v>
      </c>
    </row>
    <row r="60" spans="1:12" ht="16.5" thickTop="1" x14ac:dyDescent="0.25">
      <c r="A60" s="38">
        <v>15</v>
      </c>
      <c r="B60" s="39" t="s">
        <v>80</v>
      </c>
      <c r="C60" s="39" t="s">
        <v>81</v>
      </c>
      <c r="D60" s="39" t="s">
        <v>82</v>
      </c>
      <c r="E60" s="39" t="s">
        <v>83</v>
      </c>
      <c r="F60" s="33">
        <v>420</v>
      </c>
      <c r="G60" s="40">
        <v>1</v>
      </c>
      <c r="H60" s="41"/>
      <c r="I60" s="36"/>
      <c r="J60" s="34">
        <v>1</v>
      </c>
      <c r="K60" s="36">
        <v>105</v>
      </c>
      <c r="L60" s="37">
        <f t="shared" ref="L60:L65" si="0">H60+K60</f>
        <v>105</v>
      </c>
    </row>
    <row r="61" spans="1:12" ht="15.75" x14ac:dyDescent="0.25">
      <c r="A61" s="38">
        <v>16</v>
      </c>
      <c r="B61" s="39" t="s">
        <v>84</v>
      </c>
      <c r="C61" s="39" t="s">
        <v>81</v>
      </c>
      <c r="D61" s="39" t="s">
        <v>85</v>
      </c>
      <c r="E61" s="39" t="s">
        <v>83</v>
      </c>
      <c r="F61" s="33">
        <v>420</v>
      </c>
      <c r="G61" s="40">
        <v>1</v>
      </c>
      <c r="H61" s="42"/>
      <c r="I61" s="42"/>
      <c r="J61" s="43">
        <v>1</v>
      </c>
      <c r="K61" s="42">
        <v>105</v>
      </c>
      <c r="L61" s="37">
        <f t="shared" si="0"/>
        <v>105</v>
      </c>
    </row>
    <row r="62" spans="1:12" ht="15.75" x14ac:dyDescent="0.25">
      <c r="A62" s="38">
        <v>17</v>
      </c>
      <c r="B62" s="39" t="s">
        <v>86</v>
      </c>
      <c r="C62" s="39" t="s">
        <v>87</v>
      </c>
      <c r="D62" s="39" t="s">
        <v>88</v>
      </c>
      <c r="E62" s="39" t="s">
        <v>89</v>
      </c>
      <c r="F62" s="33">
        <v>420</v>
      </c>
      <c r="G62" s="40">
        <v>1</v>
      </c>
      <c r="H62" s="42"/>
      <c r="I62" s="42"/>
      <c r="J62" s="43">
        <v>1</v>
      </c>
      <c r="K62" s="42">
        <v>110</v>
      </c>
      <c r="L62" s="37">
        <f t="shared" si="0"/>
        <v>110</v>
      </c>
    </row>
    <row r="63" spans="1:12" ht="15.75" x14ac:dyDescent="0.25">
      <c r="A63" s="38">
        <v>18</v>
      </c>
      <c r="B63" s="39" t="s">
        <v>90</v>
      </c>
      <c r="C63" s="39" t="s">
        <v>47</v>
      </c>
      <c r="D63" s="39" t="s">
        <v>91</v>
      </c>
      <c r="E63" s="39" t="s">
        <v>92</v>
      </c>
      <c r="F63" s="33">
        <v>420</v>
      </c>
      <c r="G63" s="40">
        <v>1</v>
      </c>
      <c r="H63" s="42"/>
      <c r="I63" s="42"/>
      <c r="J63" s="43">
        <v>1</v>
      </c>
      <c r="K63" s="42">
        <v>141</v>
      </c>
      <c r="L63" s="37">
        <f t="shared" si="0"/>
        <v>141</v>
      </c>
    </row>
    <row r="64" spans="1:12" ht="15.75" x14ac:dyDescent="0.25">
      <c r="A64" s="38">
        <v>19</v>
      </c>
      <c r="B64" s="39" t="s">
        <v>93</v>
      </c>
      <c r="C64" s="39" t="s">
        <v>81</v>
      </c>
      <c r="D64" s="39" t="s">
        <v>85</v>
      </c>
      <c r="E64" s="39" t="s">
        <v>83</v>
      </c>
      <c r="F64" s="33">
        <v>420</v>
      </c>
      <c r="G64" s="40">
        <v>1</v>
      </c>
      <c r="H64" s="42"/>
      <c r="I64" s="42"/>
      <c r="J64" s="43">
        <v>1</v>
      </c>
      <c r="K64" s="42">
        <v>95</v>
      </c>
      <c r="L64" s="37">
        <f t="shared" si="0"/>
        <v>95</v>
      </c>
    </row>
    <row r="65" spans="1:12" ht="15.75" x14ac:dyDescent="0.25">
      <c r="A65" s="38">
        <v>20</v>
      </c>
      <c r="B65" s="39" t="s">
        <v>65</v>
      </c>
      <c r="C65" s="39" t="s">
        <v>94</v>
      </c>
      <c r="D65" s="39" t="s">
        <v>95</v>
      </c>
      <c r="E65" s="39" t="s">
        <v>96</v>
      </c>
      <c r="F65" s="33">
        <v>420</v>
      </c>
      <c r="G65" s="40">
        <v>1</v>
      </c>
      <c r="H65" s="42"/>
      <c r="I65" s="42"/>
      <c r="J65" s="43">
        <v>1</v>
      </c>
      <c r="K65" s="42">
        <v>90</v>
      </c>
      <c r="L65" s="37">
        <f t="shared" si="0"/>
        <v>90</v>
      </c>
    </row>
    <row r="66" spans="1:12" ht="15.75" x14ac:dyDescent="0.25">
      <c r="A66" s="38"/>
      <c r="B66" s="39" t="s">
        <v>97</v>
      </c>
      <c r="C66" s="39"/>
      <c r="D66" s="39"/>
      <c r="E66" s="39"/>
      <c r="F66" s="33"/>
      <c r="G66" s="40"/>
      <c r="H66" s="47"/>
      <c r="I66" s="42"/>
      <c r="J66" s="43"/>
      <c r="K66" s="47"/>
      <c r="L66" s="37">
        <v>5602</v>
      </c>
    </row>
    <row r="67" spans="1:12" ht="15.75" x14ac:dyDescent="0.25">
      <c r="A67" s="64"/>
      <c r="B67" s="64"/>
      <c r="C67" s="64"/>
      <c r="D67" s="64"/>
      <c r="E67" s="64"/>
      <c r="F67" s="75"/>
      <c r="G67" s="66"/>
      <c r="H67" s="76"/>
      <c r="I67" s="77"/>
      <c r="J67" s="78"/>
      <c r="K67" s="76"/>
      <c r="L67" s="79"/>
    </row>
    <row r="68" spans="1:12" ht="15.75" x14ac:dyDescent="0.25">
      <c r="A68" s="64"/>
      <c r="B68" s="64"/>
      <c r="C68" s="64"/>
      <c r="D68" s="64"/>
      <c r="E68" s="64"/>
      <c r="F68" s="75"/>
      <c r="G68" s="66"/>
      <c r="H68" s="76"/>
      <c r="I68" s="77"/>
      <c r="J68" s="78"/>
      <c r="K68" s="76"/>
      <c r="L68" s="79"/>
    </row>
    <row r="69" spans="1:12" ht="15.75" x14ac:dyDescent="0.25">
      <c r="A69" s="64"/>
      <c r="B69" s="64"/>
      <c r="C69" s="64"/>
      <c r="D69" s="64"/>
      <c r="E69" s="64"/>
      <c r="F69" s="75"/>
      <c r="G69" s="66"/>
      <c r="H69" s="76"/>
      <c r="I69" s="77"/>
      <c r="J69" s="78"/>
      <c r="K69" s="76"/>
      <c r="L69" s="79"/>
    </row>
    <row r="70" spans="1:12" x14ac:dyDescent="0.25">
      <c r="L70" s="80"/>
    </row>
    <row r="74" spans="1:12" x14ac:dyDescent="0.25">
      <c r="A74" s="64"/>
      <c r="B74" s="64" t="s">
        <v>98</v>
      </c>
      <c r="C74" s="65" t="s">
        <v>27</v>
      </c>
      <c r="D74" s="65"/>
      <c r="E74" s="65"/>
      <c r="F74" s="66"/>
      <c r="G74" s="66"/>
      <c r="H74" s="65" t="s">
        <v>99</v>
      </c>
      <c r="I74" s="65"/>
      <c r="J74" s="65"/>
      <c r="K74" s="65"/>
      <c r="L74" s="65"/>
    </row>
    <row r="75" spans="1:12" x14ac:dyDescent="0.25">
      <c r="A75" s="64"/>
      <c r="B75" s="64" t="s">
        <v>100</v>
      </c>
      <c r="C75" s="65" t="s">
        <v>31</v>
      </c>
      <c r="D75" s="65"/>
      <c r="E75" s="65"/>
      <c r="F75" s="66"/>
      <c r="G75" s="66"/>
      <c r="H75" s="65" t="s">
        <v>101</v>
      </c>
      <c r="I75" s="65"/>
      <c r="J75" s="65"/>
      <c r="K75" s="65"/>
      <c r="L75" s="65"/>
    </row>
    <row r="76" spans="1:12" x14ac:dyDescent="0.25">
      <c r="A76" s="64"/>
      <c r="B76" s="64" t="s">
        <v>33</v>
      </c>
      <c r="C76" s="66"/>
      <c r="D76" s="66" t="s">
        <v>33</v>
      </c>
      <c r="E76" s="66"/>
      <c r="F76" s="66"/>
      <c r="G76" s="66"/>
      <c r="H76" s="66"/>
      <c r="I76" s="66"/>
      <c r="J76" s="66" t="s">
        <v>33</v>
      </c>
      <c r="K76" s="66"/>
      <c r="L76" s="66"/>
    </row>
  </sheetData>
  <mergeCells count="28">
    <mergeCell ref="C75:E75"/>
    <mergeCell ref="H75:L75"/>
    <mergeCell ref="B33:K33"/>
    <mergeCell ref="A36:B36"/>
    <mergeCell ref="C36:E36"/>
    <mergeCell ref="I36:K36"/>
    <mergeCell ref="A42:L43"/>
    <mergeCell ref="C74:E74"/>
    <mergeCell ref="H74:L74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FIN-FOR-12 </vt:lpstr>
      <vt:lpstr>FIN-FOR-23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2024-11-04T20:27:29Z</dcterms:created>
  <dcterms:modified xsi:type="dcterms:W3CDTF">2024-11-04T20:34:25Z</dcterms:modified>
</cp:coreProperties>
</file>