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D\"/>
    </mc:Choice>
  </mc:AlternateContent>
  <xr:revisionPtr revIDLastSave="0" documentId="13_ncr:1_{21D8DC9B-90D4-40EF-863E-1A7628E8E5F1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ABRIL_2023" sheetId="5" r:id="rId2"/>
  </sheets>
  <definedNames>
    <definedName name="_xlnm._FilterDatabase" localSheetId="0" hidden="1">'1'!#REF!</definedName>
    <definedName name="_xlnm._FilterDatabase" localSheetId="1" hidden="1">ABRIL_2023!#REF!</definedName>
    <definedName name="_xlnm.Print_Area" localSheetId="1">ABRIL_2023!$A$1:$E$141</definedName>
    <definedName name="_xlnm.Print_Titles" localSheetId="1">ABRIL_2023!$1:$8</definedName>
  </definedNames>
  <calcPr calcId="191029" concurrentCalc="0"/>
</workbook>
</file>

<file path=xl/calcChain.xml><?xml version="1.0" encoding="utf-8"?>
<calcChain xmlns="http://schemas.openxmlformats.org/spreadsheetml/2006/main">
  <c r="E71" i="5" l="1"/>
  <c r="E70" i="5"/>
  <c r="E69" i="5"/>
  <c r="E68" i="5"/>
  <c r="E67" i="5"/>
  <c r="E66" i="5"/>
  <c r="E65" i="5"/>
  <c r="E64" i="5"/>
  <c r="E63" i="5"/>
  <c r="E132" i="5"/>
  <c r="E131" i="5"/>
  <c r="E130" i="5"/>
  <c r="E129" i="5"/>
  <c r="E128" i="5"/>
  <c r="E127" i="5"/>
  <c r="E126" i="5"/>
  <c r="E125" i="5"/>
  <c r="E124" i="5"/>
  <c r="E123" i="5"/>
  <c r="E122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E88" i="5"/>
  <c r="E87" i="5"/>
  <c r="E85" i="5"/>
  <c r="E84" i="5"/>
  <c r="E83" i="5"/>
  <c r="E82" i="5"/>
  <c r="E75" i="5"/>
  <c r="E61" i="5"/>
  <c r="E60" i="5"/>
  <c r="E54" i="5"/>
  <c r="E50" i="5"/>
  <c r="E49" i="5"/>
  <c r="E48" i="5"/>
  <c r="E47" i="5"/>
  <c r="E38" i="5"/>
  <c r="E26" i="5"/>
  <c r="E16" i="5"/>
  <c r="E15" i="5"/>
  <c r="E134" i="5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<sst xmlns="http://schemas.openxmlformats.org/spreadsheetml/2006/main" count="245" uniqueCount="183">
  <si>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</si>
  <si>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</si>
  <si>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</si>
  <si>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</si>
  <si>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</si>
  <si>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</si>
  <si>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</si>
  <si>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</si>
  <si>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</si>
  <si>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</si>
  <si>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</si>
  <si>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</si>
  <si>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</si>
  <si>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</si>
  <si>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</si>
  <si>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</si>
  <si>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</si>
  <si>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</si>
  <si>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</si>
  <si>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</si>
  <si>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</si>
  <si>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</si>
  <si>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</si>
  <si>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</si>
  <si>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</si>
  <si>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</si>
  <si>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</si>
  <si>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</si>
  <si>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</si>
  <si>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</si>
  <si>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</si>
  <si>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</si>
  <si>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</si>
  <si>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</si>
  <si>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</si>
  <si>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</si>
  <si>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</si>
  <si>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</si>
  <si>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</si>
  <si>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</si>
  <si>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</si>
  <si>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</si>
  <si>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</si>
  <si>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</si>
  <si>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</si>
  <si>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</si>
  <si>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</si>
  <si>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</si>
  <si>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</si>
  <si>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</si>
  <si>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</si>
  <si>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</si>
  <si>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</si>
  <si>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</si>
  <si>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</si>
  <si>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</si>
  <si>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</si>
  <si>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</si>
  <si>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</si>
  <si>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</si>
  <si>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</si>
  <si>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</si>
  <si>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</si>
  <si>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</si>
  <si>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</si>
  <si>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</si>
  <si>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</si>
  <si>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</si>
  <si>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</si>
  <si>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</si>
  <si>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</si>
  <si>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</si>
  <si>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</si>
  <si>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</si>
  <si>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</si>
  <si>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</si>
  <si>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</si>
  <si>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</si>
  <si>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</si>
  <si>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</si>
  <si>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</si>
  <si>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</si>
  <si>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</si>
  <si>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</si>
  <si>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</si>
  <si>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</si>
  <si>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</si>
  <si>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</si>
  <si>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</si>
  <si>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</si>
  <si>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</si>
  <si>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</si>
  <si>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</si>
  <si>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</si>
  <si>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</si>
  <si>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</si>
  <si>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</si>
  <si>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</si>
  <si>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</si>
  <si>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</si>
  <si>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</si>
  <si>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</si>
  <si>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</si>
  <si>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</si>
  <si>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</si>
  <si>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</si>
  <si>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</si>
  <si>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</si>
  <si>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</si>
  <si>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</si>
  <si>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</si>
  <si>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</si>
  <si>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</si>
  <si>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</si>
  <si>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</si>
  <si>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</si>
  <si>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</si>
  <si>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</si>
  <si>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</si>
  <si>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</si>
  <si>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</si>
  <si>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</si>
  <si>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</si>
  <si>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</si>
  <si>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</si>
  <si>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</si>
  <si>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</si>
  <si>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</si>
  <si>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</si>
  <si>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</si>
  <si>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</si>
  <si>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</si>
  <si>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</si>
  <si>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</si>
  <si>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</si>
  <si>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</si>
  <si>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</si>
  <si>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</si>
  <si>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r>
      <t xml:space="preserve">Colonia El Manchen Casa No. 2 A del municipio de Antigua Guatemala, departamento de Sacatepéquez         </t>
    </r>
    <r>
      <rPr>
        <b/>
        <sz val="11"/>
        <rFont val="Arial"/>
        <family val="2"/>
      </rPr>
      <t>(De Enero a Abril 2023</t>
    </r>
    <r>
      <rPr>
        <sz val="11"/>
        <rFont val="Arial"/>
        <family val="2"/>
      </rPr>
      <t>)</t>
    </r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</si>
  <si>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</si>
  <si>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</si>
  <si>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</si>
  <si>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</si>
  <si>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</si>
  <si>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</si>
  <si>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</si>
  <si>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</si>
  <si>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</si>
  <si>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</si>
  <si>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</si>
  <si>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</si>
  <si>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</si>
  <si>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</si>
  <si>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</si>
  <si>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</si>
  <si>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</si>
  <si>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</si>
  <si>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</si>
  <si>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</si>
  <si>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</si>
  <si>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</si>
  <si>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</si>
  <si>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</si>
  <si>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</si>
  <si>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</si>
  <si>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</si>
  <si>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</si>
  <si>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</si>
  <si>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</si>
  <si>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</si>
  <si>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</si>
  <si>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</si>
  <si>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</si>
  <si>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</si>
  <si>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</si>
  <si>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</si>
  <si>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</si>
  <si>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</si>
  <si>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</si>
  <si>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</si>
  <si>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</si>
  <si>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CON CARGO AL MES DE ABRIL DE 2023</t>
  </si>
  <si>
    <t>MONTO MENSUAL DE LA RENTA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</si>
</sst>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23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  <xf numFmtId="0" fontId="2" fillId="35" borderId="27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" fillId="35" borderId="4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83</xdr:row>
      <xdr:rowOff>0</xdr:rowOff>
    </xdr:from>
    <xdr:to>
      <xdr:col>4</xdr:col>
      <xdr:colOff>608541</xdr:colOff>
      <xdr:row>83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619125</xdr:colOff>
      <xdr:row>87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619125</xdr:colOff>
      <xdr:row>92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117</xdr:row>
      <xdr:rowOff>0</xdr:rowOff>
    </xdr:from>
    <xdr:to>
      <xdr:col>5</xdr:col>
      <xdr:colOff>619125</xdr:colOff>
      <xdr:row>117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89</xdr:row>
      <xdr:rowOff>447675</xdr:rowOff>
    </xdr:from>
    <xdr:to>
      <xdr:col>5</xdr:col>
      <xdr:colOff>476250</xdr:colOff>
      <xdr:row>89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1066800</xdr:colOff>
      <xdr:row>119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47286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1066800</xdr:colOff>
      <xdr:row>83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82</xdr:row>
      <xdr:rowOff>31750</xdr:rowOff>
    </xdr:from>
    <xdr:to>
      <xdr:col>4</xdr:col>
      <xdr:colOff>608541</xdr:colOff>
      <xdr:row>82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1066800</xdr:colOff>
      <xdr:row>79</xdr:row>
      <xdr:rowOff>9524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1066800</xdr:colOff>
      <xdr:row>81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1057275</xdr:colOff>
      <xdr:row>94</xdr:row>
      <xdr:rowOff>57151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1057275</xdr:colOff>
      <xdr:row>122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58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58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89" t="s">
        <v>5</v>
      </c>
      <c r="B1" s="89"/>
      <c r="C1" s="89"/>
      <c r="D1" s="89"/>
      <c r="E1" s="89"/>
    </row>
    <row r="2" spans="1:5" x14ac:dyDescent="0.25">
      <c r="A2" s="92"/>
      <c r="B2" s="92"/>
      <c r="C2" s="92"/>
    </row>
    <row r="3" spans="1:5" x14ac:dyDescent="0.25">
      <c r="A3" s="5"/>
      <c r="B3" s="5"/>
      <c r="C3" s="5"/>
    </row>
    <row r="4" spans="1:5" x14ac:dyDescent="0.25">
      <c r="A4" s="95" t="s">
        <v>4</v>
      </c>
      <c r="B4" s="95"/>
      <c r="C4" s="95"/>
      <c r="D4" s="95"/>
      <c r="E4" s="95"/>
    </row>
    <row r="5" spans="1:5" ht="15" customHeight="1" x14ac:dyDescent="0.25">
      <c r="A5" s="95"/>
      <c r="B5" s="95"/>
      <c r="C5" s="95"/>
      <c r="D5" s="95"/>
      <c r="E5" s="95"/>
    </row>
    <row r="6" spans="1:5" ht="15" customHeight="1" x14ac:dyDescent="0.25">
      <c r="A6" s="94"/>
      <c r="B6" s="94"/>
      <c r="C6" s="94"/>
      <c r="D6" s="94"/>
      <c r="E6" s="94"/>
    </row>
    <row r="7" spans="1:5" ht="15" customHeight="1" x14ac:dyDescent="0.25">
      <c r="A7" s="93" t="s">
        <v>1</v>
      </c>
      <c r="B7" s="93"/>
      <c r="C7" s="93"/>
      <c r="D7" s="93"/>
      <c r="E7" s="93"/>
    </row>
    <row r="8" spans="1:5" ht="15" customHeight="1" x14ac:dyDescent="0.25">
      <c r="A8" s="93" t="s">
        <v>11</v>
      </c>
      <c r="B8" s="93"/>
      <c r="C8" s="93"/>
      <c r="D8" s="93"/>
      <c r="E8" s="93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0" t="s">
        <v>8</v>
      </c>
      <c r="C37" s="91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4"/>
  <sheetViews>
    <sheetView showGridLines="0" tabSelected="1" view="pageBreakPreview" zoomScale="80" zoomScaleNormal="80" zoomScaleSheetLayoutView="80" zoomScalePageLayoutView="70" workbookViewId="0">
      <selection activeCell="B35" sqref="B35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89" t="s">
        <v>5</v>
      </c>
      <c r="B1" s="89"/>
      <c r="C1" s="89"/>
      <c r="D1" s="89"/>
      <c r="E1" s="89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95" t="s">
        <v>4</v>
      </c>
      <c r="B3" s="95"/>
      <c r="C3" s="95"/>
      <c r="D3" s="95"/>
      <c r="E3" s="95"/>
    </row>
    <row r="4" spans="1:5" ht="15" customHeight="1" x14ac:dyDescent="0.25">
      <c r="A4" s="94"/>
      <c r="B4" s="94"/>
      <c r="C4" s="94"/>
      <c r="D4" s="94"/>
      <c r="E4" s="94"/>
    </row>
    <row r="5" spans="1:5" ht="15" customHeight="1" x14ac:dyDescent="0.25">
      <c r="A5" s="93" t="s">
        <v>1</v>
      </c>
      <c r="B5" s="93"/>
      <c r="C5" s="93"/>
      <c r="D5" s="93"/>
      <c r="E5" s="93"/>
    </row>
    <row r="6" spans="1:5" ht="15" customHeight="1" x14ac:dyDescent="0.25">
      <c r="A6" s="93" t="s">
        <v>181</v>
      </c>
      <c r="B6" s="93"/>
      <c r="C6" s="93"/>
      <c r="D6" s="93"/>
      <c r="E6" s="93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182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110">
        <v>7</v>
      </c>
      <c r="B15" s="119" t="s">
        <v>27</v>
      </c>
      <c r="C15" s="30" t="s">
        <v>130</v>
      </c>
      <c r="D15" s="37">
        <v>34800</v>
      </c>
      <c r="E15" s="45">
        <f>+D15*12</f>
        <v>417600</v>
      </c>
    </row>
    <row r="16" spans="1:5" ht="38.25" customHeight="1" x14ac:dyDescent="0.25">
      <c r="A16" s="110"/>
      <c r="B16" s="119"/>
      <c r="C16" s="32" t="s">
        <v>123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65">
        <v>9</v>
      </c>
      <c r="B18" s="66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24">
        <v>13</v>
      </c>
      <c r="B22" s="119" t="s">
        <v>33</v>
      </c>
      <c r="C22" s="30" t="s">
        <v>124</v>
      </c>
      <c r="D22" s="37">
        <v>60000</v>
      </c>
      <c r="E22" s="50">
        <v>720000</v>
      </c>
    </row>
    <row r="23" spans="1:5" ht="36.75" customHeight="1" x14ac:dyDescent="0.25">
      <c r="A23" s="124"/>
      <c r="B23" s="119"/>
      <c r="C23" s="30" t="s">
        <v>125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131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02">
        <v>18</v>
      </c>
      <c r="B28" s="100" t="s">
        <v>132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03"/>
      <c r="B29" s="101"/>
      <c r="C29" s="29" t="s">
        <v>134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22">
        <v>20</v>
      </c>
      <c r="B31" s="100" t="s">
        <v>38</v>
      </c>
      <c r="C31" s="29" t="s">
        <v>175</v>
      </c>
      <c r="D31" s="39">
        <v>21036</v>
      </c>
      <c r="E31" s="47">
        <v>252432</v>
      </c>
    </row>
    <row r="32" spans="1:5" ht="33.75" customHeight="1" x14ac:dyDescent="0.25">
      <c r="A32" s="123"/>
      <c r="B32" s="101"/>
      <c r="C32" s="29" t="s">
        <v>176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29" t="s">
        <v>122</v>
      </c>
      <c r="D34" s="39">
        <v>21780</v>
      </c>
      <c r="E34" s="47">
        <v>261360</v>
      </c>
    </row>
    <row r="35" spans="1:5" ht="37.5" customHeight="1" x14ac:dyDescent="0.25">
      <c r="A35" s="65">
        <v>23</v>
      </c>
      <c r="B35" s="66" t="s">
        <v>133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126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4">
        <v>28</v>
      </c>
      <c r="B40" s="105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4"/>
      <c r="B41" s="105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4"/>
      <c r="B42" s="105"/>
      <c r="C42" s="29" t="s">
        <v>135</v>
      </c>
      <c r="D42" s="41">
        <v>2300</v>
      </c>
      <c r="E42" s="49">
        <v>27600</v>
      </c>
    </row>
    <row r="43" spans="1:5" s="19" customFormat="1" ht="35.25" customHeight="1" x14ac:dyDescent="0.25">
      <c r="A43" s="104"/>
      <c r="B43" s="105"/>
      <c r="C43" s="29" t="s">
        <v>136</v>
      </c>
      <c r="D43" s="41">
        <v>3400</v>
      </c>
      <c r="E43" s="49">
        <v>40800</v>
      </c>
    </row>
    <row r="44" spans="1:5" s="19" customFormat="1" ht="35.25" customHeight="1" x14ac:dyDescent="0.25">
      <c r="A44" s="104"/>
      <c r="B44" s="105"/>
      <c r="C44" s="29" t="s">
        <v>137</v>
      </c>
      <c r="D44" s="41">
        <v>2300</v>
      </c>
      <c r="E44" s="49">
        <v>27600</v>
      </c>
    </row>
    <row r="45" spans="1:5" s="19" customFormat="1" ht="51.75" customHeight="1" x14ac:dyDescent="0.25">
      <c r="A45" s="110">
        <v>29</v>
      </c>
      <c r="B45" s="119" t="s">
        <v>45</v>
      </c>
      <c r="C45" s="30" t="s">
        <v>138</v>
      </c>
      <c r="D45" s="37">
        <v>4000</v>
      </c>
      <c r="E45" s="50">
        <v>16000</v>
      </c>
    </row>
    <row r="46" spans="1:5" s="19" customFormat="1" ht="47.25" customHeight="1" x14ac:dyDescent="0.25">
      <c r="A46" s="110"/>
      <c r="B46" s="119"/>
      <c r="C46" s="30" t="s">
        <v>91</v>
      </c>
      <c r="D46" s="37">
        <v>3500</v>
      </c>
      <c r="E46" s="50">
        <v>42000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110">
        <v>31</v>
      </c>
      <c r="B48" s="96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110"/>
      <c r="B49" s="120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110"/>
      <c r="B50" s="97"/>
      <c r="C50" s="30" t="s">
        <v>139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104">
        <v>32</v>
      </c>
      <c r="B51" s="105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104"/>
      <c r="B52" s="105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104"/>
      <c r="B53" s="105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127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104">
        <v>34</v>
      </c>
      <c r="B55" s="105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104"/>
      <c r="B56" s="105"/>
      <c r="C56" s="29" t="s">
        <v>106</v>
      </c>
      <c r="D56" s="41">
        <v>7000</v>
      </c>
      <c r="E56" s="49">
        <v>84000</v>
      </c>
    </row>
    <row r="57" spans="1:5" s="19" customFormat="1" ht="27.75" customHeight="1" x14ac:dyDescent="0.25">
      <c r="A57" s="98">
        <v>35</v>
      </c>
      <c r="B57" s="96" t="s">
        <v>51</v>
      </c>
      <c r="C57" s="30" t="s">
        <v>179</v>
      </c>
      <c r="D57" s="37">
        <v>17000</v>
      </c>
      <c r="E57" s="50">
        <v>170000</v>
      </c>
    </row>
    <row r="58" spans="1:5" s="19" customFormat="1" ht="36" customHeight="1" x14ac:dyDescent="0.25">
      <c r="A58" s="99"/>
      <c r="B58" s="97"/>
      <c r="C58" s="30" t="s">
        <v>180</v>
      </c>
      <c r="D58" s="37">
        <v>35000</v>
      </c>
      <c r="E58" s="50">
        <v>350000</v>
      </c>
    </row>
    <row r="59" spans="1:5" s="19" customFormat="1" ht="31.5" customHeight="1" x14ac:dyDescent="0.25">
      <c r="A59" s="82">
        <v>36</v>
      </c>
      <c r="B59" s="83" t="s">
        <v>52</v>
      </c>
      <c r="C59" s="28" t="s">
        <v>69</v>
      </c>
      <c r="D59" s="41"/>
      <c r="E59" s="49"/>
    </row>
    <row r="60" spans="1:5" s="19" customFormat="1" ht="33.75" customHeight="1" x14ac:dyDescent="0.25">
      <c r="A60" s="110">
        <v>37</v>
      </c>
      <c r="B60" s="121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110"/>
      <c r="B61" s="121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98">
        <v>39</v>
      </c>
      <c r="B63" s="111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116"/>
      <c r="B64" s="115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116"/>
      <c r="B65" s="115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116"/>
      <c r="B66" s="115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116"/>
      <c r="B67" s="115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116"/>
      <c r="B68" s="115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116"/>
      <c r="B69" s="115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116"/>
      <c r="B70" s="115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99"/>
      <c r="B71" s="112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104">
        <v>40</v>
      </c>
      <c r="B72" s="105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104"/>
      <c r="B73" s="105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98">
        <v>43</v>
      </c>
      <c r="B76" s="96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99"/>
      <c r="B77" s="97"/>
      <c r="C77" s="80" t="s">
        <v>140</v>
      </c>
      <c r="D77" s="37">
        <v>5000</v>
      </c>
      <c r="E77" s="50">
        <v>60000</v>
      </c>
    </row>
    <row r="78" spans="1:5" s="19" customFormat="1" ht="41.25" customHeight="1" x14ac:dyDescent="0.25">
      <c r="A78" s="102">
        <v>44</v>
      </c>
      <c r="B78" s="100" t="s">
        <v>60</v>
      </c>
      <c r="C78" s="3" t="s">
        <v>177</v>
      </c>
      <c r="D78" s="41">
        <v>40000</v>
      </c>
      <c r="E78" s="41">
        <v>480000</v>
      </c>
    </row>
    <row r="79" spans="1:5" s="19" customFormat="1" ht="38.25" customHeight="1" x14ac:dyDescent="0.25">
      <c r="A79" s="103"/>
      <c r="B79" s="101"/>
      <c r="C79" s="3" t="s">
        <v>178</v>
      </c>
      <c r="D79" s="41">
        <v>3000</v>
      </c>
      <c r="E79" s="41">
        <v>36000</v>
      </c>
    </row>
    <row r="80" spans="1:5" s="19" customFormat="1" ht="40.5" customHeight="1" x14ac:dyDescent="0.25">
      <c r="A80" s="98">
        <v>45</v>
      </c>
      <c r="B80" s="96" t="s">
        <v>61</v>
      </c>
      <c r="C80" s="30" t="s">
        <v>117</v>
      </c>
      <c r="D80" s="37">
        <v>1200</v>
      </c>
      <c r="E80" s="50">
        <v>14400</v>
      </c>
    </row>
    <row r="81" spans="1:5" s="19" customFormat="1" ht="30" customHeight="1" x14ac:dyDescent="0.25">
      <c r="A81" s="116"/>
      <c r="B81" s="120"/>
      <c r="C81" s="30" t="s">
        <v>118</v>
      </c>
      <c r="D81" s="37">
        <v>1200</v>
      </c>
      <c r="E81" s="50">
        <v>14400</v>
      </c>
    </row>
    <row r="82" spans="1:5" s="19" customFormat="1" ht="27.75" customHeight="1" x14ac:dyDescent="0.25">
      <c r="A82" s="116"/>
      <c r="B82" s="120"/>
      <c r="C82" s="30" t="s">
        <v>119</v>
      </c>
      <c r="D82" s="37">
        <v>3000</v>
      </c>
      <c r="E82" s="50">
        <f>D82*12</f>
        <v>36000</v>
      </c>
    </row>
    <row r="83" spans="1:5" s="19" customFormat="1" ht="32.25" customHeight="1" x14ac:dyDescent="0.25">
      <c r="A83" s="99"/>
      <c r="B83" s="97"/>
      <c r="C83" s="30" t="s">
        <v>120</v>
      </c>
      <c r="D83" s="37">
        <v>1800</v>
      </c>
      <c r="E83" s="50">
        <f>D83*12</f>
        <v>21600</v>
      </c>
    </row>
    <row r="84" spans="1:5" s="19" customFormat="1" ht="35.25" customHeight="1" x14ac:dyDescent="0.25">
      <c r="A84" s="102">
        <v>46</v>
      </c>
      <c r="B84" s="107" t="s">
        <v>62</v>
      </c>
      <c r="C84" s="29" t="s">
        <v>73</v>
      </c>
      <c r="D84" s="41">
        <v>50000</v>
      </c>
      <c r="E84" s="49">
        <f t="shared" ref="E84:E88" si="2">D84*12</f>
        <v>600000</v>
      </c>
    </row>
    <row r="85" spans="1:5" s="19" customFormat="1" ht="42.75" customHeight="1" x14ac:dyDescent="0.25">
      <c r="A85" s="106"/>
      <c r="B85" s="108"/>
      <c r="C85" s="29" t="s">
        <v>80</v>
      </c>
      <c r="D85" s="41">
        <v>2000</v>
      </c>
      <c r="E85" s="49">
        <f t="shared" si="2"/>
        <v>24000</v>
      </c>
    </row>
    <row r="86" spans="1:5" s="19" customFormat="1" ht="42.75" customHeight="1" x14ac:dyDescent="0.25">
      <c r="A86" s="103"/>
      <c r="B86" s="109"/>
      <c r="C86" s="81" t="s">
        <v>141</v>
      </c>
      <c r="D86" s="41">
        <v>1500</v>
      </c>
      <c r="E86" s="49">
        <v>18000</v>
      </c>
    </row>
    <row r="87" spans="1:5" s="19" customFormat="1" ht="27.75" customHeight="1" x14ac:dyDescent="0.25">
      <c r="A87" s="110">
        <v>47</v>
      </c>
      <c r="B87" s="111" t="s">
        <v>63</v>
      </c>
      <c r="C87" s="30" t="s">
        <v>81</v>
      </c>
      <c r="D87" s="37">
        <v>31000</v>
      </c>
      <c r="E87" s="50">
        <f t="shared" si="2"/>
        <v>372000</v>
      </c>
    </row>
    <row r="88" spans="1:5" s="19" customFormat="1" ht="27.75" customHeight="1" x14ac:dyDescent="0.25">
      <c r="A88" s="110"/>
      <c r="B88" s="112"/>
      <c r="C88" s="30" t="s">
        <v>121</v>
      </c>
      <c r="D88" s="37">
        <v>3000</v>
      </c>
      <c r="E88" s="50">
        <f t="shared" si="2"/>
        <v>36000</v>
      </c>
    </row>
    <row r="89" spans="1:5" s="19" customFormat="1" ht="39" customHeight="1" x14ac:dyDescent="0.25">
      <c r="A89" s="113">
        <v>48</v>
      </c>
      <c r="B89" s="114" t="s">
        <v>64</v>
      </c>
      <c r="C89" s="29" t="s">
        <v>70</v>
      </c>
      <c r="D89" s="41">
        <v>6000</v>
      </c>
      <c r="E89" s="49">
        <v>72000</v>
      </c>
    </row>
    <row r="90" spans="1:5" s="19" customFormat="1" ht="51" customHeight="1" x14ac:dyDescent="0.25">
      <c r="A90" s="113"/>
      <c r="B90" s="114"/>
      <c r="C90" s="29" t="s">
        <v>71</v>
      </c>
      <c r="D90" s="41">
        <v>1100</v>
      </c>
      <c r="E90" s="49">
        <v>13200</v>
      </c>
    </row>
    <row r="91" spans="1:5" s="19" customFormat="1" ht="38.25" customHeight="1" x14ac:dyDescent="0.25">
      <c r="A91" s="113"/>
      <c r="B91" s="114"/>
      <c r="C91" s="29" t="s">
        <v>72</v>
      </c>
      <c r="D91" s="41">
        <v>1100</v>
      </c>
      <c r="E91" s="49">
        <v>13200</v>
      </c>
    </row>
    <row r="92" spans="1:5" s="19" customFormat="1" ht="38.25" customHeight="1" x14ac:dyDescent="0.25">
      <c r="A92" s="113"/>
      <c r="B92" s="114"/>
      <c r="C92" s="77" t="s">
        <v>82</v>
      </c>
      <c r="D92" s="41">
        <v>9000</v>
      </c>
      <c r="E92" s="49">
        <v>108000</v>
      </c>
    </row>
    <row r="93" spans="1:5" s="19" customFormat="1" ht="31.5" customHeight="1" x14ac:dyDescent="0.25">
      <c r="A93" s="110">
        <v>49</v>
      </c>
      <c r="B93" s="118" t="s">
        <v>65</v>
      </c>
      <c r="C93" s="30" t="s">
        <v>142</v>
      </c>
      <c r="D93" s="68">
        <f>+E93/12</f>
        <v>6100</v>
      </c>
      <c r="E93" s="70">
        <v>73200</v>
      </c>
    </row>
    <row r="94" spans="1:5" s="19" customFormat="1" ht="31.5" customHeight="1" x14ac:dyDescent="0.25">
      <c r="A94" s="110"/>
      <c r="B94" s="118"/>
      <c r="C94" s="30" t="s">
        <v>143</v>
      </c>
      <c r="D94" s="68">
        <f t="shared" ref="D94:D114" si="3">+E94/12</f>
        <v>6500</v>
      </c>
      <c r="E94" s="70">
        <v>78000</v>
      </c>
    </row>
    <row r="95" spans="1:5" s="19" customFormat="1" ht="31.5" customHeight="1" x14ac:dyDescent="0.25">
      <c r="A95" s="110"/>
      <c r="B95" s="118"/>
      <c r="C95" s="30" t="s">
        <v>144</v>
      </c>
      <c r="D95" s="68">
        <f t="shared" si="3"/>
        <v>10000</v>
      </c>
      <c r="E95" s="71">
        <v>120000</v>
      </c>
    </row>
    <row r="96" spans="1:5" s="19" customFormat="1" ht="31.5" customHeight="1" x14ac:dyDescent="0.25">
      <c r="A96" s="110"/>
      <c r="B96" s="118"/>
      <c r="C96" s="30" t="s">
        <v>145</v>
      </c>
      <c r="D96" s="68">
        <f t="shared" si="3"/>
        <v>3500</v>
      </c>
      <c r="E96" s="70">
        <v>42000</v>
      </c>
    </row>
    <row r="97" spans="1:5" s="19" customFormat="1" ht="31.5" customHeight="1" x14ac:dyDescent="0.25">
      <c r="A97" s="110"/>
      <c r="B97" s="118"/>
      <c r="C97" s="30" t="s">
        <v>146</v>
      </c>
      <c r="D97" s="68">
        <f t="shared" si="3"/>
        <v>7000</v>
      </c>
      <c r="E97" s="71">
        <v>84000</v>
      </c>
    </row>
    <row r="98" spans="1:5" s="19" customFormat="1" ht="31.5" customHeight="1" x14ac:dyDescent="0.25">
      <c r="A98" s="110"/>
      <c r="B98" s="118"/>
      <c r="C98" s="30" t="s">
        <v>147</v>
      </c>
      <c r="D98" s="68">
        <f t="shared" si="3"/>
        <v>7700</v>
      </c>
      <c r="E98" s="71">
        <v>92400</v>
      </c>
    </row>
    <row r="99" spans="1:5" s="19" customFormat="1" ht="31.5" customHeight="1" x14ac:dyDescent="0.25">
      <c r="A99" s="110"/>
      <c r="B99" s="118"/>
      <c r="C99" s="30" t="s">
        <v>148</v>
      </c>
      <c r="D99" s="68">
        <f t="shared" si="3"/>
        <v>22400</v>
      </c>
      <c r="E99" s="71">
        <v>268800</v>
      </c>
    </row>
    <row r="100" spans="1:5" s="19" customFormat="1" ht="31.5" customHeight="1" x14ac:dyDescent="0.25">
      <c r="A100" s="110"/>
      <c r="B100" s="118"/>
      <c r="C100" s="30" t="s">
        <v>149</v>
      </c>
      <c r="D100" s="68">
        <f t="shared" si="3"/>
        <v>5300</v>
      </c>
      <c r="E100" s="70">
        <v>63600</v>
      </c>
    </row>
    <row r="101" spans="1:5" s="19" customFormat="1" ht="31.5" customHeight="1" x14ac:dyDescent="0.25">
      <c r="A101" s="110"/>
      <c r="B101" s="118"/>
      <c r="C101" s="30" t="s">
        <v>150</v>
      </c>
      <c r="D101" s="68">
        <f t="shared" si="3"/>
        <v>6160</v>
      </c>
      <c r="E101" s="71">
        <v>73920</v>
      </c>
    </row>
    <row r="102" spans="1:5" s="19" customFormat="1" ht="31.5" customHeight="1" x14ac:dyDescent="0.25">
      <c r="A102" s="110"/>
      <c r="B102" s="118"/>
      <c r="C102" s="30" t="s">
        <v>151</v>
      </c>
      <c r="D102" s="68">
        <f t="shared" si="3"/>
        <v>10000</v>
      </c>
      <c r="E102" s="70">
        <v>120000</v>
      </c>
    </row>
    <row r="103" spans="1:5" s="19" customFormat="1" ht="31.5" customHeight="1" x14ac:dyDescent="0.25">
      <c r="A103" s="110"/>
      <c r="B103" s="118"/>
      <c r="C103" s="30" t="s">
        <v>152</v>
      </c>
      <c r="D103" s="68">
        <f t="shared" si="3"/>
        <v>3000</v>
      </c>
      <c r="E103" s="71">
        <v>36000</v>
      </c>
    </row>
    <row r="104" spans="1:5" s="19" customFormat="1" ht="31.5" customHeight="1" x14ac:dyDescent="0.25">
      <c r="A104" s="110"/>
      <c r="B104" s="118"/>
      <c r="C104" s="30" t="s">
        <v>153</v>
      </c>
      <c r="D104" s="68">
        <f t="shared" si="3"/>
        <v>8340</v>
      </c>
      <c r="E104" s="45">
        <v>100080</v>
      </c>
    </row>
    <row r="105" spans="1:5" s="19" customFormat="1" ht="31.5" customHeight="1" x14ac:dyDescent="0.25">
      <c r="A105" s="110"/>
      <c r="B105" s="118"/>
      <c r="C105" s="30" t="s">
        <v>154</v>
      </c>
      <c r="D105" s="68">
        <f t="shared" si="3"/>
        <v>9000</v>
      </c>
      <c r="E105" s="45">
        <v>108000</v>
      </c>
    </row>
    <row r="106" spans="1:5" s="19" customFormat="1" ht="41.25" customHeight="1" x14ac:dyDescent="0.25">
      <c r="A106" s="110"/>
      <c r="B106" s="118"/>
      <c r="C106" s="30" t="s">
        <v>155</v>
      </c>
      <c r="D106" s="68">
        <f t="shared" si="3"/>
        <v>5500</v>
      </c>
      <c r="E106" s="45">
        <v>66000</v>
      </c>
    </row>
    <row r="107" spans="1:5" s="19" customFormat="1" ht="43.5" customHeight="1" x14ac:dyDescent="0.25">
      <c r="A107" s="110"/>
      <c r="B107" s="118"/>
      <c r="C107" s="30" t="s">
        <v>156</v>
      </c>
      <c r="D107" s="68">
        <f t="shared" si="3"/>
        <v>3600</v>
      </c>
      <c r="E107" s="45">
        <v>43200</v>
      </c>
    </row>
    <row r="108" spans="1:5" s="19" customFormat="1" ht="40.5" customHeight="1" x14ac:dyDescent="0.25">
      <c r="A108" s="110"/>
      <c r="B108" s="118"/>
      <c r="C108" s="30" t="s">
        <v>157</v>
      </c>
      <c r="D108" s="68">
        <f t="shared" si="3"/>
        <v>8000</v>
      </c>
      <c r="E108" s="45">
        <v>96000</v>
      </c>
    </row>
    <row r="109" spans="1:5" s="19" customFormat="1" ht="39" customHeight="1" x14ac:dyDescent="0.25">
      <c r="A109" s="110"/>
      <c r="B109" s="118"/>
      <c r="C109" s="30" t="s">
        <v>158</v>
      </c>
      <c r="D109" s="68">
        <f t="shared" si="3"/>
        <v>8500</v>
      </c>
      <c r="E109" s="45">
        <v>102000</v>
      </c>
    </row>
    <row r="110" spans="1:5" s="19" customFormat="1" ht="37.5" customHeight="1" x14ac:dyDescent="0.25">
      <c r="A110" s="110"/>
      <c r="B110" s="118"/>
      <c r="C110" s="30" t="s">
        <v>159</v>
      </c>
      <c r="D110" s="68">
        <f t="shared" si="3"/>
        <v>8000</v>
      </c>
      <c r="E110" s="45">
        <v>96000</v>
      </c>
    </row>
    <row r="111" spans="1:5" s="19" customFormat="1" ht="31.5" customHeight="1" x14ac:dyDescent="0.25">
      <c r="A111" s="110"/>
      <c r="B111" s="118"/>
      <c r="C111" s="30" t="s">
        <v>160</v>
      </c>
      <c r="D111" s="68">
        <f t="shared" si="3"/>
        <v>4000</v>
      </c>
      <c r="E111" s="45">
        <v>48000</v>
      </c>
    </row>
    <row r="112" spans="1:5" s="19" customFormat="1" ht="31.5" customHeight="1" x14ac:dyDescent="0.25">
      <c r="A112" s="110"/>
      <c r="B112" s="118"/>
      <c r="C112" s="30" t="s">
        <v>161</v>
      </c>
      <c r="D112" s="68">
        <f t="shared" si="3"/>
        <v>2500</v>
      </c>
      <c r="E112" s="45">
        <v>30000</v>
      </c>
    </row>
    <row r="113" spans="1:5" s="19" customFormat="1" ht="31.5" customHeight="1" x14ac:dyDescent="0.25">
      <c r="A113" s="110"/>
      <c r="B113" s="118"/>
      <c r="C113" s="30" t="s">
        <v>162</v>
      </c>
      <c r="D113" s="68">
        <f t="shared" si="3"/>
        <v>7300</v>
      </c>
      <c r="E113" s="45">
        <v>87600</v>
      </c>
    </row>
    <row r="114" spans="1:5" s="19" customFormat="1" ht="45.75" customHeight="1" x14ac:dyDescent="0.25">
      <c r="A114" s="110"/>
      <c r="B114" s="118"/>
      <c r="C114" s="30" t="s">
        <v>163</v>
      </c>
      <c r="D114" s="68">
        <f t="shared" si="3"/>
        <v>15000</v>
      </c>
      <c r="E114" s="45">
        <v>180000</v>
      </c>
    </row>
    <row r="115" spans="1:5" s="19" customFormat="1" ht="41.25" customHeight="1" x14ac:dyDescent="0.25">
      <c r="A115" s="104">
        <v>50</v>
      </c>
      <c r="B115" s="105" t="s">
        <v>67</v>
      </c>
      <c r="C115" s="78" t="s">
        <v>85</v>
      </c>
      <c r="D115" s="43">
        <v>10500</v>
      </c>
      <c r="E115" s="52">
        <v>126000</v>
      </c>
    </row>
    <row r="116" spans="1:5" s="19" customFormat="1" ht="41.25" customHeight="1" x14ac:dyDescent="0.25">
      <c r="A116" s="104"/>
      <c r="B116" s="105"/>
      <c r="C116" s="29" t="s">
        <v>83</v>
      </c>
      <c r="D116" s="38">
        <v>5000</v>
      </c>
      <c r="E116" s="51">
        <v>60000</v>
      </c>
    </row>
    <row r="117" spans="1:5" s="19" customFormat="1" ht="42.75" customHeight="1" x14ac:dyDescent="0.25">
      <c r="A117" s="104"/>
      <c r="B117" s="105"/>
      <c r="C117" s="29" t="s">
        <v>84</v>
      </c>
      <c r="D117" s="38">
        <v>94335</v>
      </c>
      <c r="E117" s="51">
        <v>1132020</v>
      </c>
    </row>
    <row r="118" spans="1:5" s="19" customFormat="1" ht="31.5" customHeight="1" x14ac:dyDescent="0.25">
      <c r="A118" s="110">
        <v>51</v>
      </c>
      <c r="B118" s="119" t="s">
        <v>66</v>
      </c>
      <c r="C118" s="27" t="s">
        <v>87</v>
      </c>
      <c r="D118" s="42">
        <v>49000</v>
      </c>
      <c r="E118" s="45">
        <v>588000</v>
      </c>
    </row>
    <row r="119" spans="1:5" s="19" customFormat="1" ht="31.5" customHeight="1" x14ac:dyDescent="0.25">
      <c r="A119" s="110"/>
      <c r="B119" s="119"/>
      <c r="C119" s="27" t="s">
        <v>88</v>
      </c>
      <c r="D119" s="42">
        <v>5600</v>
      </c>
      <c r="E119" s="45">
        <v>67200</v>
      </c>
    </row>
    <row r="120" spans="1:5" s="19" customFormat="1" ht="31.5" customHeight="1" x14ac:dyDescent="0.25">
      <c r="A120" s="110"/>
      <c r="B120" s="119"/>
      <c r="C120" s="27" t="s">
        <v>89</v>
      </c>
      <c r="D120" s="42">
        <v>6500</v>
      </c>
      <c r="E120" s="45">
        <v>78000</v>
      </c>
    </row>
    <row r="121" spans="1:5" s="19" customFormat="1" ht="31.5" customHeight="1" x14ac:dyDescent="0.25">
      <c r="A121" s="110"/>
      <c r="B121" s="119"/>
      <c r="C121" s="27" t="s">
        <v>90</v>
      </c>
      <c r="D121" s="42">
        <v>5600</v>
      </c>
      <c r="E121" s="45">
        <v>67200</v>
      </c>
    </row>
    <row r="122" spans="1:5" s="19" customFormat="1" ht="41.25" customHeight="1" x14ac:dyDescent="0.25">
      <c r="A122" s="104">
        <v>52</v>
      </c>
      <c r="B122" s="105" t="s">
        <v>68</v>
      </c>
      <c r="C122" s="75" t="s">
        <v>164</v>
      </c>
      <c r="D122" s="38">
        <v>44800</v>
      </c>
      <c r="E122" s="46">
        <f>D122*12</f>
        <v>537600</v>
      </c>
    </row>
    <row r="123" spans="1:5" s="19" customFormat="1" ht="41.25" customHeight="1" x14ac:dyDescent="0.25">
      <c r="A123" s="104"/>
      <c r="B123" s="105"/>
      <c r="C123" s="73" t="s">
        <v>165</v>
      </c>
      <c r="D123" s="38">
        <v>5000</v>
      </c>
      <c r="E123" s="46">
        <f t="shared" ref="E123:E131" si="4">D123*12</f>
        <v>60000</v>
      </c>
    </row>
    <row r="124" spans="1:5" s="19" customFormat="1" ht="41.25" customHeight="1" x14ac:dyDescent="0.25">
      <c r="A124" s="104"/>
      <c r="B124" s="105"/>
      <c r="C124" s="74" t="s">
        <v>166</v>
      </c>
      <c r="D124" s="38">
        <v>7000</v>
      </c>
      <c r="E124" s="46">
        <f t="shared" si="4"/>
        <v>84000</v>
      </c>
    </row>
    <row r="125" spans="1:5" s="19" customFormat="1" ht="41.25" customHeight="1" x14ac:dyDescent="0.25">
      <c r="A125" s="104"/>
      <c r="B125" s="105"/>
      <c r="C125" s="75" t="s">
        <v>167</v>
      </c>
      <c r="D125" s="38">
        <v>4400</v>
      </c>
      <c r="E125" s="46">
        <f t="shared" si="4"/>
        <v>52800</v>
      </c>
    </row>
    <row r="126" spans="1:5" s="19" customFormat="1" ht="47.25" customHeight="1" x14ac:dyDescent="0.25">
      <c r="A126" s="104"/>
      <c r="B126" s="105"/>
      <c r="C126" s="75" t="s">
        <v>168</v>
      </c>
      <c r="D126" s="38">
        <v>6600</v>
      </c>
      <c r="E126" s="46">
        <f t="shared" si="4"/>
        <v>79200</v>
      </c>
    </row>
    <row r="127" spans="1:5" s="19" customFormat="1" ht="41.25" customHeight="1" x14ac:dyDescent="0.25">
      <c r="A127" s="104"/>
      <c r="B127" s="105"/>
      <c r="C127" s="75" t="s">
        <v>169</v>
      </c>
      <c r="D127" s="38">
        <v>5500</v>
      </c>
      <c r="E127" s="46">
        <f t="shared" si="4"/>
        <v>66000</v>
      </c>
    </row>
    <row r="128" spans="1:5" s="19" customFormat="1" ht="41.25" customHeight="1" x14ac:dyDescent="0.25">
      <c r="A128" s="104"/>
      <c r="B128" s="105"/>
      <c r="C128" s="75" t="s">
        <v>170</v>
      </c>
      <c r="D128" s="38">
        <v>4500</v>
      </c>
      <c r="E128" s="46">
        <f>D128*12</f>
        <v>54000</v>
      </c>
    </row>
    <row r="129" spans="1:5" s="19" customFormat="1" ht="41.25" customHeight="1" x14ac:dyDescent="0.25">
      <c r="A129" s="104"/>
      <c r="B129" s="105"/>
      <c r="C129" s="74" t="s">
        <v>171</v>
      </c>
      <c r="D129" s="38">
        <v>14800</v>
      </c>
      <c r="E129" s="46">
        <f t="shared" si="4"/>
        <v>177600</v>
      </c>
    </row>
    <row r="130" spans="1:5" s="19" customFormat="1" ht="41.25" customHeight="1" x14ac:dyDescent="0.25">
      <c r="A130" s="104"/>
      <c r="B130" s="105"/>
      <c r="C130" s="74" t="s">
        <v>172</v>
      </c>
      <c r="D130" s="38">
        <v>15680</v>
      </c>
      <c r="E130" s="46">
        <f t="shared" si="4"/>
        <v>188160</v>
      </c>
    </row>
    <row r="131" spans="1:5" s="19" customFormat="1" ht="42" customHeight="1" x14ac:dyDescent="0.25">
      <c r="A131" s="104"/>
      <c r="B131" s="105"/>
      <c r="C131" s="76" t="s">
        <v>173</v>
      </c>
      <c r="D131" s="38">
        <v>3500</v>
      </c>
      <c r="E131" s="46">
        <f t="shared" si="4"/>
        <v>42000</v>
      </c>
    </row>
    <row r="132" spans="1:5" s="19" customFormat="1" ht="41.25" customHeight="1" x14ac:dyDescent="0.25">
      <c r="A132" s="104"/>
      <c r="B132" s="105"/>
      <c r="C132" s="74" t="s">
        <v>174</v>
      </c>
      <c r="D132" s="38">
        <v>14560</v>
      </c>
      <c r="E132" s="46">
        <f>D132*12</f>
        <v>174720</v>
      </c>
    </row>
    <row r="133" spans="1:5" s="19" customFormat="1" ht="41.25" customHeight="1" x14ac:dyDescent="0.25">
      <c r="A133" s="65">
        <v>53</v>
      </c>
      <c r="B133" s="66" t="s">
        <v>128</v>
      </c>
      <c r="C133" s="79" t="s">
        <v>69</v>
      </c>
      <c r="D133" s="59" t="s">
        <v>69</v>
      </c>
      <c r="E133" s="60" t="s">
        <v>69</v>
      </c>
    </row>
    <row r="134" spans="1:5" ht="15.75" thickBot="1" x14ac:dyDescent="0.3">
      <c r="A134" s="23"/>
      <c r="B134" s="25" t="s">
        <v>8</v>
      </c>
      <c r="C134" s="54"/>
      <c r="D134" s="44"/>
      <c r="E134" s="61">
        <f>SUM(E9:E132)</f>
        <v>19205474</v>
      </c>
    </row>
    <row r="135" spans="1:5" x14ac:dyDescent="0.25">
      <c r="A135" s="117" t="s">
        <v>129</v>
      </c>
      <c r="B135" s="117"/>
      <c r="C135" s="117"/>
      <c r="D135" s="117"/>
      <c r="E135" s="117"/>
    </row>
    <row r="136" spans="1:5" ht="15" customHeight="1" x14ac:dyDescent="0.25">
      <c r="A136" s="117"/>
      <c r="B136" s="117"/>
      <c r="C136" s="117"/>
      <c r="D136" s="117"/>
      <c r="E136" s="117"/>
    </row>
    <row r="137" spans="1:5" x14ac:dyDescent="0.25">
      <c r="A137" s="117"/>
      <c r="B137" s="117"/>
      <c r="C137" s="117"/>
      <c r="D137" s="117"/>
      <c r="E137" s="117"/>
    </row>
    <row r="138" spans="1:5" x14ac:dyDescent="0.25">
      <c r="A138" s="117"/>
      <c r="B138" s="117"/>
      <c r="C138" s="117"/>
      <c r="D138" s="117"/>
      <c r="E138" s="117"/>
    </row>
    <row r="140" spans="1:5" ht="12" customHeight="1" x14ac:dyDescent="0.3">
      <c r="E140" s="84"/>
    </row>
    <row r="141" spans="1:5" ht="15.75" customHeight="1" x14ac:dyDescent="0.3">
      <c r="D141" s="85"/>
      <c r="E141" s="84"/>
    </row>
    <row r="142" spans="1:5" ht="15" customHeight="1" x14ac:dyDescent="0.3">
      <c r="D142" s="86"/>
      <c r="E142" s="84"/>
    </row>
    <row r="143" spans="1:5" x14ac:dyDescent="0.25">
      <c r="D143" s="87"/>
    </row>
    <row r="144" spans="1:5" x14ac:dyDescent="0.25">
      <c r="D144" s="88"/>
    </row>
  </sheetData>
  <mergeCells count="52">
    <mergeCell ref="A1:E1"/>
    <mergeCell ref="A3:E3"/>
    <mergeCell ref="A4:E4"/>
    <mergeCell ref="A5:E5"/>
    <mergeCell ref="A6:E6"/>
    <mergeCell ref="A15:A16"/>
    <mergeCell ref="B15:B16"/>
    <mergeCell ref="A40:A44"/>
    <mergeCell ref="B40:B44"/>
    <mergeCell ref="A45:A46"/>
    <mergeCell ref="B45:B46"/>
    <mergeCell ref="B31:B32"/>
    <mergeCell ref="A31:A32"/>
    <mergeCell ref="A22:A23"/>
    <mergeCell ref="B22:B23"/>
    <mergeCell ref="A28:A29"/>
    <mergeCell ref="B28:B29"/>
    <mergeCell ref="A48:A50"/>
    <mergeCell ref="B48:B50"/>
    <mergeCell ref="A51:A53"/>
    <mergeCell ref="B51:B53"/>
    <mergeCell ref="A55:A56"/>
    <mergeCell ref="B55:B56"/>
    <mergeCell ref="A80:A83"/>
    <mergeCell ref="B80:B83"/>
    <mergeCell ref="A60:A61"/>
    <mergeCell ref="B60:B61"/>
    <mergeCell ref="A72:A73"/>
    <mergeCell ref="B72:B73"/>
    <mergeCell ref="A135:E138"/>
    <mergeCell ref="A93:A114"/>
    <mergeCell ref="B93:B114"/>
    <mergeCell ref="A115:A117"/>
    <mergeCell ref="B115:B117"/>
    <mergeCell ref="A118:A121"/>
    <mergeCell ref="B118:B121"/>
    <mergeCell ref="B57:B58"/>
    <mergeCell ref="A57:A58"/>
    <mergeCell ref="B78:B79"/>
    <mergeCell ref="A78:A79"/>
    <mergeCell ref="A122:A132"/>
    <mergeCell ref="B122:B132"/>
    <mergeCell ref="A84:A86"/>
    <mergeCell ref="B84:B86"/>
    <mergeCell ref="A87:A88"/>
    <mergeCell ref="B87:B88"/>
    <mergeCell ref="A89:A92"/>
    <mergeCell ref="B89:B92"/>
    <mergeCell ref="A76:A77"/>
    <mergeCell ref="B76:B77"/>
    <mergeCell ref="B63:B71"/>
    <mergeCell ref="A63:A71"/>
  </mergeCells>
  <printOptions horizontalCentered="1"/>
  <pageMargins left="0.98425196850393704" right="0.82677165354330717" top="0.51181102362204722" bottom="0.39370078740157483" header="0.15748031496062992" footer="0.23622047244094491"/>
  <pageSetup scale="55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4" manualBreakCount="4">
    <brk id="34" max="4" man="1"/>
    <brk id="58" max="4" man="1"/>
    <brk id="83" max="4" man="1"/>
    <brk id="10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ABRIL_2023</vt:lpstr>
      <vt:lpstr>ABRIL_2023!Área_de_impresión</vt:lpstr>
      <vt:lpstr>ABRIL_2023!Títulos_a_imprimir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2023-05-03T00:13:29Z</cp:lastPrinted>
  <dcterms:created xsi:type="dcterms:W3CDTF">2009-03-31T23:46:52Z</dcterms:created>
  <dcterms:modified xsi:type="dcterms:W3CDTF">2023-05-03T23:24:57Z</dcterms:modified>
</cp:coreProperties>
</file>