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ENDEZ\Desktop\ADJUNTAR VIATICOS AÑO 2022\ADJUNTAR ABRIL 2022\"/>
    </mc:Choice>
  </mc:AlternateContent>
  <bookViews>
    <workbookView xWindow="0" yWindow="0" windowWidth="21600" windowHeight="9000" activeTab="1"/>
  </bookViews>
  <sheets>
    <sheet name="FIN-FOR 12 " sheetId="1" r:id="rId1"/>
    <sheet name="FIN-FOR23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<sst xmlns="http://schemas.openxmlformats.org/spreadsheetml/2006/main" count="155" uniqueCount="100">
  <si>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</si>
  <si>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</si>
  <si>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</si>
  <si>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ABRIL 2022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</si>
  <si>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</si>
  <si>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</si>
  <si>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</si>
  <si>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</si>
  <si>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</si>
  <si>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</si>
  <si>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</si>
  <si>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</si>
  <si>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</si>
  <si>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</si>
  <si>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</si>
  <si>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</si>
  <si>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</si>
  <si>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</si>
  <si>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</si>
  <si>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</si>
  <si>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</si>
  <si>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</si>
  <si>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</si>
  <si>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</si>
  <si>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</si>
  <si>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</si>
  <si>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</si>
  <si>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</si>
  <si>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</si>
  <si>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 xml:space="preserve">LIC. HECTOR AUGUSTO SANCHEZ MORALES </t>
  </si>
  <si>
    <t xml:space="preserve">ASISTENTE OPERACIONES DE CAJA </t>
  </si>
  <si>
    <t xml:space="preserve">COORDINADOR SECCION FINANCIERA </t>
  </si>
  <si>
    <t xml:space="preserve">DIRECTOR DEPARTAMENTAL DE EDUCACION JUTIAPA </t>
  </si>
  <si>
    <t xml:space="preserve">DIDEDUC-JUTIAPA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</si>
  <si>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</si>
  <si>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</si>
  <si>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RONALD REMBERTO MARTINEZ REYES </t>
  </si>
  <si>
    <t xml:space="preserve">ANTIGUA GUATEMALA </t>
  </si>
  <si>
    <t xml:space="preserve">SOCIALIZACION DE LA ACTUALIZACION CASOS DE VIOLENCIA SISTEMA EDUCATIVO NACIONAL </t>
  </si>
  <si>
    <t xml:space="preserve">SE RECIBIO EL TALLER CON ÉXITO </t>
  </si>
  <si>
    <t xml:space="preserve">MYNOR GEOVANNI LÓPEZ Y LÓPEZ </t>
  </si>
  <si>
    <t xml:space="preserve">MOYUTA </t>
  </si>
  <si>
    <t xml:space="preserve">ENTREGAR Y RECEPCIONAR DOCUMENTOS DE LA DIRECCION DEPARTAMENTAL DE EDUCACION JUTIAPA </t>
  </si>
  <si>
    <t xml:space="preserve">SE CUMPLIO CON LA COMISION EN EL TIEMPO ESTIPULADO </t>
  </si>
  <si>
    <t xml:space="preserve">ROXANA YANES BARILLAS DE MARROQUIN </t>
  </si>
  <si>
    <t>BYRON IVAN RIVERA LOARCA</t>
  </si>
  <si>
    <t xml:space="preserve">CIUDAD CAPITAL </t>
  </si>
  <si>
    <t xml:space="preserve">ENTREGAR DOCUMENTACION A DAFI </t>
  </si>
  <si>
    <t xml:space="preserve">RAUL MANUEL FOLGFAR CATALAN </t>
  </si>
  <si>
    <t xml:space="preserve">DIEH-PLAZA RABI CIUDAD CAPITAL </t>
  </si>
  <si>
    <t xml:space="preserve">CUMPLIR CON LOS TIEMPOS ESTABLECIDOS REFERENTE A MOVIMIENTOS DE PERSONAL </t>
  </si>
  <si>
    <t xml:space="preserve">GESTIONAR LA APROBACION DE LOS MOVIMIENTOS DE PERSONAL </t>
  </si>
  <si>
    <t xml:space="preserve">GLORIA MARINA MANCILLA SALGUERO </t>
  </si>
  <si>
    <t xml:space="preserve">MOYUTA-SAN JOSE ACATEMPA-JALPATAGUA </t>
  </si>
  <si>
    <t xml:space="preserve">MONITOREO Y REVISION DE MATERIALES A LAS ESCUELAS DE EDUCACION ESPECIAL </t>
  </si>
  <si>
    <t xml:space="preserve">MAYRA NINETH LEMUS </t>
  </si>
  <si>
    <t xml:space="preserve">JEREZ </t>
  </si>
  <si>
    <t xml:space="preserve">ORIENTAR A DOCENTES QUE ATIENDEN ESTUDIANTES CON NECESIDADES EDUCATIVAS ESPECIALES </t>
  </si>
  <si>
    <t xml:space="preserve">SE ORIENTARON A 5 DOCENTES PARA LA ATENCION A ESTUDIANTES CON DISCAPACIDAD </t>
  </si>
  <si>
    <t xml:space="preserve">JALPATAGUA </t>
  </si>
  <si>
    <t xml:space="preserve">ACOMPAÑAMIENTO A LA COORDINACION DE EDUCACION ESPECIAL PARA LA ENTREGA DE BIENES A DOCENTES CREI </t>
  </si>
  <si>
    <t xml:space="preserve">SE REALIZO LA ORIENTACION A LA DOCENTE ENCARGADA DEL CREI </t>
  </si>
  <si>
    <t>MYNOR YOBANI MERLOS FLORIAN</t>
  </si>
  <si>
    <t xml:space="preserve">SEGUIMIENTO A NIÑAS CASOS DE VIOLENCIA EN EL SISTEMA , ASI MISMO TUTORIAS PRONEA </t>
  </si>
  <si>
    <t xml:space="preserve">DAR CUMPLIMIENTO AL CASO NIÑAS VIOLADAS Y TUTORIAS PRONEA </t>
  </si>
  <si>
    <t xml:space="preserve">TALLER DE SOCIALIZACION DE CASOS DE VIOLENCIA EN EL SISTEMA EDUCATIVO </t>
  </si>
  <si>
    <t xml:space="preserve">LOGRAR SOLVENTAR DUDAS SOBRE EL PROTOCOLO DE ATENCION CASOS DE VIOLANCIA </t>
  </si>
  <si>
    <t xml:space="preserve">JULIO LUIS MORALES CASTAÑEDA </t>
  </si>
  <si>
    <t xml:space="preserve">EDIF. PLAZA RABI -CIUDAD CAPITAL </t>
  </si>
  <si>
    <t xml:space="preserve">ENTREGA DE EXPEDIENTES DE PAGO Y DE DIFERENTES PROCESOS DE LA SECCION DE RECURSOS HUMANOS </t>
  </si>
  <si>
    <t xml:space="preserve">ENTREGA EN SU TOTALIDAD DE EXPEDIENTES </t>
  </si>
  <si>
    <t xml:space="preserve">PASACO-JUTIAPA </t>
  </si>
  <si>
    <t xml:space="preserve">REUNION DE TRABAJO CON PADRES DE FAMILIA </t>
  </si>
  <si>
    <t xml:space="preserve">ENTREGA DE DOCUMENTOS OFICIALES -EXPEDIENTES </t>
  </si>
  <si>
    <t xml:space="preserve">FREDY ESTUARDO MARTINEZ REYES </t>
  </si>
  <si>
    <t xml:space="preserve">DIDECO-MINEDUC-CIUDAD CAPITAL </t>
  </si>
  <si>
    <t xml:space="preserve">ENTREGAR EXPEDIENTES PARA CONTRATO DE ARRENDAMIENTOS </t>
  </si>
  <si>
    <t xml:space="preserve">SE ENTREGARON EN EL TIEMPO ESTIPULADO </t>
  </si>
  <si>
    <t xml:space="preserve">VAN </t>
  </si>
  <si>
    <t xml:space="preserve">VIENEN </t>
  </si>
  <si>
    <t xml:space="preserve">RECOGER EXPEDIENTES PARA CONTRATOS DE ARRENDAMIENTO Y ENTREGA DE DOCUMENTACION </t>
  </si>
  <si>
    <t xml:space="preserve">SE RECEPCIONARON EN EL TIEMPO ESTIPULADO POR LA UNIDAD EJECUTORA </t>
  </si>
  <si>
    <t xml:space="preserve">RAUL MANUEL FOLGAR CATALAN </t>
  </si>
  <si>
    <t xml:space="preserve">DIREH-PLAZA RABI-CIUDAD CAPITAL </t>
  </si>
  <si>
    <t xml:space="preserve">CUMPLIR CON LOS TIEMPOS ESTABLECIDOS REFERENTE A LOS MOVIMIENTOS DE PERSONAL </t>
  </si>
  <si>
    <t>EDGAR OBDULIO ORANTES</t>
  </si>
  <si>
    <t xml:space="preserve">ENTREGA DE PAPELERIA DE LA SECCION RECURSOS HUMANOS </t>
  </si>
  <si>
    <t xml:space="preserve">LOGAR EL PAGO QUE SE ENCUENTRA PENDIENTE DE PAGO </t>
  </si>
  <si>
    <t xml:space="preserve">TOMAS ROLANDO GARCIA MEDRANO </t>
  </si>
  <si>
    <t xml:space="preserve">DIGEPSA-MINEDUC-CIUDAD CAPITAL </t>
  </si>
  <si>
    <t xml:space="preserve">RECIBIR TODO EL MATERIAL QUE SERA UTILIZADO POR LOS TECNICOS SERVICIOS DE APOYO PARA LOS TALLERES  2,3,Y 4 </t>
  </si>
  <si>
    <t xml:space="preserve">LOS TECNICOS TENGAN EL MATERIAL QUE NECESITAN PARA DESARROLLAR LOS TALLERES 2,3,Y 4 </t>
  </si>
  <si>
    <t xml:space="preserve">PATRICIA GABRIELA HERNANDEZ GUTIERREZ </t>
  </si>
  <si>
    <t xml:space="preserve">RECIBIR ACTAS POR REUNION DE PADRES DE FAMILIA CON DOCENTES </t>
  </si>
  <si>
    <t xml:space="preserve">SE CUMPLIO CON LA COMISION OFICIAL EN TIIEMPO PROGRAMADO </t>
  </si>
  <si>
    <t xml:space="preserve">MOYUTA-PASACO </t>
  </si>
  <si>
    <t xml:space="preserve">HACER RECUENTO DE MOBILIARIO PROGRAMA CREI </t>
  </si>
  <si>
    <t xml:space="preserve">SE HIZO RECUENTO MOBILIARIO CREI </t>
  </si>
  <si>
    <t xml:space="preserve">TOTAL </t>
  </si>
  <si>
    <t>Q.3,051.20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</si>
</sst>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0" fontId="10" fillId="2" borderId="29" xfId="0" applyNumberFormat="1" applyFont="1" applyFill="1" applyBorder="1" applyAlignment="1">
      <alignment horizontal="center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NumberFormat="1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2" xfId="0" applyNumberFormat="1" applyFont="1" applyFill="1" applyBorder="1" applyAlignment="1">
      <alignment horizontal="center"/>
    </xf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  <xf numFmtId="0" fontId="2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2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6</xdr:col>
      <xdr:colOff>276225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opLeftCell="A16" workbookViewId="0">
      <selection activeCell="B11" sqref="B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6" t="s">
        <v>3</v>
      </c>
      <c r="L10" s="6"/>
      <c r="M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7" t="s">
        <v>4</v>
      </c>
      <c r="L11" s="7"/>
      <c r="M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2" t="s">
        <v>7</v>
      </c>
      <c r="M14" s="12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6"/>
      <c r="M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1"/>
      <c r="M16" s="22"/>
    </row>
    <row r="17" spans="1:13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25" t="s">
        <v>18</v>
      </c>
      <c r="K17" s="19" t="s">
        <v>19</v>
      </c>
      <c r="L17" s="19" t="s">
        <v>20</v>
      </c>
      <c r="M17" s="26" t="s">
        <v>21</v>
      </c>
    </row>
    <row r="18" spans="1:13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22</v>
      </c>
      <c r="I18" s="30" t="s">
        <v>23</v>
      </c>
      <c r="J18" s="28"/>
      <c r="K18" s="28"/>
      <c r="L18" s="28"/>
      <c r="M18" s="31"/>
    </row>
    <row r="19" spans="1:13" ht="24.95" customHeight="1" thickTop="1" x14ac:dyDescent="0.25">
      <c r="A19" s="32"/>
      <c r="B19" s="33"/>
      <c r="C19" s="33"/>
      <c r="D19" s="33"/>
      <c r="E19" s="34"/>
      <c r="F19" s="35"/>
      <c r="G19" s="36"/>
      <c r="H19" s="37"/>
      <c r="I19" s="38"/>
      <c r="J19" s="38"/>
      <c r="K19" s="36"/>
      <c r="L19" s="38"/>
      <c r="M19" s="39">
        <f>(F19*G19)+H19+I19-J19</f>
        <v>0</v>
      </c>
    </row>
    <row r="20" spans="1:13" ht="24.95" customHeight="1" x14ac:dyDescent="0.25">
      <c r="A20" s="40"/>
      <c r="B20" s="41"/>
      <c r="C20" s="41"/>
      <c r="D20" s="41"/>
      <c r="E20" s="41"/>
      <c r="F20" s="35"/>
      <c r="G20" s="42"/>
      <c r="H20" s="43"/>
      <c r="I20" s="38"/>
      <c r="J20" s="38"/>
      <c r="K20" s="36"/>
      <c r="L20" s="38"/>
      <c r="M20" s="39">
        <f>(F20*G20)+H20+I20-J20</f>
        <v>0</v>
      </c>
    </row>
    <row r="21" spans="1:13" ht="24.95" customHeight="1" x14ac:dyDescent="0.25">
      <c r="A21" s="40"/>
      <c r="B21" s="41"/>
      <c r="C21" s="41"/>
      <c r="D21" s="41"/>
      <c r="E21" s="41"/>
      <c r="F21" s="35"/>
      <c r="G21" s="42"/>
      <c r="H21" s="44"/>
      <c r="I21" s="44"/>
      <c r="J21" s="44"/>
      <c r="K21" s="45"/>
      <c r="L21" s="44"/>
      <c r="M21" s="39">
        <f t="shared" ref="M21:M32" si="0">(F21*G21)+H21+I21-J21</f>
        <v>0</v>
      </c>
    </row>
    <row r="22" spans="1:13" ht="24.95" customHeight="1" x14ac:dyDescent="0.25">
      <c r="A22" s="40"/>
      <c r="B22" s="41"/>
      <c r="C22" s="41"/>
      <c r="D22" s="41"/>
      <c r="E22" s="41"/>
      <c r="F22" s="35"/>
      <c r="G22" s="42"/>
      <c r="H22" s="44"/>
      <c r="I22" s="44"/>
      <c r="J22" s="44"/>
      <c r="K22" s="45"/>
      <c r="L22" s="44"/>
      <c r="M22" s="39">
        <f t="shared" si="0"/>
        <v>0</v>
      </c>
    </row>
    <row r="23" spans="1:13" ht="24.95" customHeight="1" x14ac:dyDescent="0.25">
      <c r="A23" s="40"/>
      <c r="B23" s="41"/>
      <c r="C23" s="41"/>
      <c r="D23" s="41"/>
      <c r="E23" s="41"/>
      <c r="F23" s="35"/>
      <c r="G23" s="42"/>
      <c r="H23" s="44"/>
      <c r="I23" s="44"/>
      <c r="J23" s="44"/>
      <c r="K23" s="45"/>
      <c r="L23" s="44"/>
      <c r="M23" s="39">
        <f t="shared" si="0"/>
        <v>0</v>
      </c>
    </row>
    <row r="24" spans="1:13" ht="24.95" customHeight="1" x14ac:dyDescent="0.25">
      <c r="A24" s="40"/>
      <c r="B24" s="41"/>
      <c r="C24" s="41"/>
      <c r="D24" s="41"/>
      <c r="E24" s="41"/>
      <c r="F24" s="35"/>
      <c r="G24" s="42"/>
      <c r="H24" s="44"/>
      <c r="I24" s="44"/>
      <c r="J24" s="44"/>
      <c r="K24" s="45"/>
      <c r="L24" s="44"/>
      <c r="M24" s="39">
        <f t="shared" si="0"/>
        <v>0</v>
      </c>
    </row>
    <row r="25" spans="1:13" ht="24.95" customHeight="1" x14ac:dyDescent="0.25">
      <c r="A25" s="46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3" ht="24.95" customHeight="1" x14ac:dyDescent="0.25">
      <c r="A26" s="40"/>
      <c r="B26" s="41"/>
      <c r="C26" s="41"/>
      <c r="D26" s="41"/>
      <c r="E26" s="41"/>
      <c r="F26" s="35"/>
      <c r="G26" s="42"/>
      <c r="H26" s="49"/>
      <c r="I26" s="44"/>
      <c r="J26" s="49"/>
      <c r="K26" s="45"/>
      <c r="L26" s="49"/>
      <c r="M26" s="39">
        <f t="shared" si="0"/>
        <v>0</v>
      </c>
    </row>
    <row r="27" spans="1:13" ht="24.95" customHeight="1" x14ac:dyDescent="0.25">
      <c r="A27" s="40"/>
      <c r="B27" s="41"/>
      <c r="C27" s="41"/>
      <c r="D27" s="41"/>
      <c r="E27" s="41"/>
      <c r="F27" s="35"/>
      <c r="G27" s="42"/>
      <c r="H27" s="49"/>
      <c r="I27" s="44"/>
      <c r="J27" s="49"/>
      <c r="K27" s="45"/>
      <c r="L27" s="49"/>
      <c r="M27" s="39">
        <f t="shared" si="0"/>
        <v>0</v>
      </c>
    </row>
    <row r="28" spans="1:13" ht="24.95" customHeight="1" x14ac:dyDescent="0.25">
      <c r="A28" s="40"/>
      <c r="B28" s="41"/>
      <c r="C28" s="41"/>
      <c r="D28" s="41"/>
      <c r="E28" s="41"/>
      <c r="F28" s="35"/>
      <c r="G28" s="42"/>
      <c r="H28" s="49"/>
      <c r="I28" s="49"/>
      <c r="J28" s="49"/>
      <c r="K28" s="45"/>
      <c r="L28" s="49"/>
      <c r="M28" s="39">
        <f t="shared" si="0"/>
        <v>0</v>
      </c>
    </row>
    <row r="29" spans="1:13" ht="24.95" customHeight="1" x14ac:dyDescent="0.25">
      <c r="A29" s="40"/>
      <c r="B29" s="41"/>
      <c r="C29" s="41"/>
      <c r="D29" s="41"/>
      <c r="E29" s="41"/>
      <c r="F29" s="35"/>
      <c r="G29" s="42"/>
      <c r="H29" s="49"/>
      <c r="I29" s="49"/>
      <c r="J29" s="49"/>
      <c r="K29" s="45"/>
      <c r="L29" s="49"/>
      <c r="M29" s="39">
        <f t="shared" si="0"/>
        <v>0</v>
      </c>
    </row>
    <row r="30" spans="1:13" ht="24.95" customHeight="1" x14ac:dyDescent="0.25">
      <c r="A30" s="40"/>
      <c r="B30" s="41"/>
      <c r="C30" s="41"/>
      <c r="D30" s="41"/>
      <c r="E30" s="41"/>
      <c r="F30" s="35"/>
      <c r="G30" s="50"/>
      <c r="H30" s="51"/>
      <c r="I30" s="51"/>
      <c r="J30" s="51"/>
      <c r="K30" s="52"/>
      <c r="L30" s="51"/>
      <c r="M30" s="39">
        <f t="shared" si="0"/>
        <v>0</v>
      </c>
    </row>
    <row r="31" spans="1:13" ht="24.95" customHeight="1" x14ac:dyDescent="0.25">
      <c r="A31" s="53"/>
      <c r="B31" s="41"/>
      <c r="C31" s="41"/>
      <c r="D31" s="41"/>
      <c r="E31" s="41"/>
      <c r="F31" s="35"/>
      <c r="G31" s="50"/>
      <c r="H31" s="51"/>
      <c r="I31" s="51"/>
      <c r="J31" s="51"/>
      <c r="K31" s="52"/>
      <c r="L31" s="51"/>
      <c r="M31" s="39">
        <f t="shared" si="0"/>
        <v>0</v>
      </c>
    </row>
    <row r="32" spans="1:13" ht="24.95" customHeight="1" thickBot="1" x14ac:dyDescent="0.3">
      <c r="A32" s="53"/>
      <c r="B32" s="54"/>
      <c r="C32" s="55"/>
      <c r="D32" s="55"/>
      <c r="E32" s="55"/>
      <c r="F32" s="35"/>
      <c r="G32" s="56"/>
      <c r="H32" s="57"/>
      <c r="I32" s="57"/>
      <c r="J32" s="57"/>
      <c r="K32" s="58"/>
      <c r="L32" s="57"/>
      <c r="M32" s="59">
        <f t="shared" si="0"/>
        <v>0</v>
      </c>
    </row>
    <row r="33" spans="1:13" ht="24.95" customHeight="1" thickTop="1" thickBot="1" x14ac:dyDescent="0.3">
      <c r="A33" s="60" t="s">
        <v>25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2"/>
      <c r="M33" s="63">
        <f>SUM(M19:M32)</f>
        <v>0</v>
      </c>
    </row>
    <row r="34" spans="1:13" ht="24.95" customHeight="1" thickTop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5"/>
    </row>
    <row r="35" spans="1:13" ht="30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spans="1:13" ht="30" customHeight="1" x14ac:dyDescent="0.25">
      <c r="A36" s="67" t="s">
        <v>26</v>
      </c>
      <c r="B36" s="67"/>
      <c r="C36" s="67" t="s">
        <v>27</v>
      </c>
      <c r="D36" s="67"/>
      <c r="E36" s="67"/>
      <c r="F36" s="68"/>
      <c r="G36" s="68"/>
      <c r="H36" s="69" t="s">
        <v>28</v>
      </c>
      <c r="I36" s="1" t="s">
        <v>29</v>
      </c>
      <c r="J36" s="1"/>
      <c r="K36" s="1"/>
      <c r="L36" s="1"/>
      <c r="M36" s="70"/>
    </row>
    <row r="37" spans="1:13" x14ac:dyDescent="0.25">
      <c r="A37" s="70"/>
      <c r="B37" s="70" t="s">
        <v>30</v>
      </c>
      <c r="C37" s="67" t="s">
        <v>31</v>
      </c>
      <c r="D37" s="67"/>
      <c r="E37" s="67"/>
      <c r="F37" s="68"/>
      <c r="G37" s="68"/>
      <c r="H37" s="67" t="s">
        <v>32</v>
      </c>
      <c r="I37" s="67"/>
      <c r="J37" s="67"/>
      <c r="K37" s="67"/>
      <c r="L37" s="67"/>
      <c r="M37" s="67"/>
    </row>
    <row r="38" spans="1:13" x14ac:dyDescent="0.25">
      <c r="A38" s="70"/>
      <c r="B38" s="70" t="s">
        <v>33</v>
      </c>
      <c r="C38" s="68"/>
      <c r="D38" s="68" t="s">
        <v>33</v>
      </c>
      <c r="E38" s="68"/>
      <c r="F38" s="68"/>
      <c r="G38" s="68"/>
      <c r="H38" s="68"/>
      <c r="I38" s="68"/>
      <c r="J38" s="68" t="s">
        <v>33</v>
      </c>
      <c r="K38" s="68"/>
      <c r="L38" s="68"/>
      <c r="M38" s="68"/>
    </row>
    <row r="39" spans="1:13" x14ac:dyDescent="0.25">
      <c r="A39" s="70"/>
      <c r="B39" s="70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1:13" x14ac:dyDescent="0.25">
      <c r="A42" s="71" t="s">
        <v>34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</sheetData>
  <mergeCells count="28"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73"/>
  <sheetViews>
    <sheetView tabSelected="1" workbookViewId="0">
      <selection activeCell="B13" sqref="B13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72"/>
      <c r="H10" s="72"/>
      <c r="I10" s="72"/>
      <c r="J10" s="6" t="s">
        <v>3</v>
      </c>
      <c r="K10" s="6"/>
      <c r="L10" s="6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7" t="s">
        <v>4</v>
      </c>
      <c r="K11" s="7"/>
      <c r="L11" s="7"/>
    </row>
    <row r="12" spans="1:13" ht="9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3" ht="21" thickBot="1" x14ac:dyDescent="0.35">
      <c r="A13" s="5" t="s">
        <v>5</v>
      </c>
      <c r="B13" s="5"/>
      <c r="C13" s="9" t="s">
        <v>6</v>
      </c>
      <c r="D13" s="9"/>
      <c r="E13" s="9"/>
      <c r="F13" s="9"/>
      <c r="G13" s="9"/>
      <c r="H13" s="9"/>
      <c r="I13" s="9"/>
      <c r="J13" s="9"/>
      <c r="K13" s="9"/>
      <c r="L13" s="9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35</v>
      </c>
      <c r="M14" s="74"/>
    </row>
    <row r="15" spans="1:13" ht="25.5" customHeight="1" thickTop="1" x14ac:dyDescent="0.25">
      <c r="A15" s="13" t="s">
        <v>8</v>
      </c>
      <c r="B15" s="14" t="s">
        <v>9</v>
      </c>
      <c r="C15" s="14" t="s">
        <v>10</v>
      </c>
      <c r="D15" s="14" t="s">
        <v>11</v>
      </c>
      <c r="E15" s="14" t="s">
        <v>12</v>
      </c>
      <c r="F15" s="14" t="s">
        <v>13</v>
      </c>
      <c r="G15" s="14" t="s">
        <v>14</v>
      </c>
      <c r="H15" s="15" t="s">
        <v>15</v>
      </c>
      <c r="I15" s="16"/>
      <c r="J15" s="16"/>
      <c r="K15" s="16"/>
      <c r="L15" s="17"/>
    </row>
    <row r="16" spans="1:13" ht="25.5" customHeight="1" x14ac:dyDescent="0.25">
      <c r="A16" s="18"/>
      <c r="B16" s="19"/>
      <c r="C16" s="19"/>
      <c r="D16" s="19"/>
      <c r="E16" s="19"/>
      <c r="F16" s="19"/>
      <c r="G16" s="19"/>
      <c r="H16" s="20" t="s">
        <v>16</v>
      </c>
      <c r="I16" s="21"/>
      <c r="J16" s="21"/>
      <c r="K16" s="21"/>
      <c r="L16" s="22"/>
    </row>
    <row r="17" spans="1:12" ht="24" customHeight="1" x14ac:dyDescent="0.25">
      <c r="A17" s="18"/>
      <c r="B17" s="19"/>
      <c r="C17" s="19"/>
      <c r="D17" s="19"/>
      <c r="E17" s="19"/>
      <c r="F17" s="19"/>
      <c r="G17" s="19"/>
      <c r="H17" s="23" t="s">
        <v>17</v>
      </c>
      <c r="I17" s="24"/>
      <c r="J17" s="19" t="s">
        <v>19</v>
      </c>
      <c r="K17" s="19" t="s">
        <v>20</v>
      </c>
      <c r="L17" s="26" t="s">
        <v>21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75" t="s">
        <v>22</v>
      </c>
      <c r="I18" s="30" t="s">
        <v>23</v>
      </c>
      <c r="J18" s="28"/>
      <c r="K18" s="28"/>
      <c r="L18" s="31"/>
    </row>
    <row r="19" spans="1:12" ht="24.95" customHeight="1" thickTop="1" x14ac:dyDescent="0.25">
      <c r="A19" s="32">
        <v>1</v>
      </c>
      <c r="B19" s="33" t="s">
        <v>36</v>
      </c>
      <c r="C19" s="33" t="s">
        <v>37</v>
      </c>
      <c r="D19" s="33" t="s">
        <v>38</v>
      </c>
      <c r="E19" s="33" t="s">
        <v>39</v>
      </c>
      <c r="F19" s="35">
        <v>420</v>
      </c>
      <c r="G19" s="36">
        <v>2</v>
      </c>
      <c r="H19" s="76"/>
      <c r="I19" s="38"/>
      <c r="J19" s="36">
        <v>2</v>
      </c>
      <c r="K19" s="38">
        <v>55</v>
      </c>
      <c r="L19" s="39">
        <f t="shared" ref="L19:L32" si="0">H19+I19+K19</f>
        <v>55</v>
      </c>
    </row>
    <row r="20" spans="1:12" ht="24.95" customHeight="1" x14ac:dyDescent="0.25">
      <c r="A20" s="40">
        <v>2</v>
      </c>
      <c r="B20" s="41" t="s">
        <v>40</v>
      </c>
      <c r="C20" s="41" t="s">
        <v>41</v>
      </c>
      <c r="D20" s="41" t="s">
        <v>42</v>
      </c>
      <c r="E20" s="41" t="s">
        <v>43</v>
      </c>
      <c r="F20" s="35">
        <v>420</v>
      </c>
      <c r="G20" s="42">
        <v>2</v>
      </c>
      <c r="H20" s="43"/>
      <c r="I20" s="38"/>
      <c r="J20" s="36">
        <v>2</v>
      </c>
      <c r="K20" s="38">
        <v>84</v>
      </c>
      <c r="L20" s="39">
        <f t="shared" si="0"/>
        <v>84</v>
      </c>
    </row>
    <row r="21" spans="1:12" ht="24.95" customHeight="1" x14ac:dyDescent="0.25">
      <c r="A21" s="40">
        <v>3</v>
      </c>
      <c r="B21" s="41" t="s">
        <v>44</v>
      </c>
      <c r="C21" s="41" t="s">
        <v>37</v>
      </c>
      <c r="D21" s="41" t="s">
        <v>38</v>
      </c>
      <c r="E21" s="41" t="s">
        <v>39</v>
      </c>
      <c r="F21" s="35">
        <v>420</v>
      </c>
      <c r="G21" s="42">
        <v>2</v>
      </c>
      <c r="H21" s="44"/>
      <c r="I21" s="44"/>
      <c r="J21" s="45">
        <v>2</v>
      </c>
      <c r="K21" s="44">
        <v>61</v>
      </c>
      <c r="L21" s="39">
        <f t="shared" si="0"/>
        <v>61</v>
      </c>
    </row>
    <row r="22" spans="1:12" ht="24.95" customHeight="1" x14ac:dyDescent="0.25">
      <c r="A22" s="40">
        <v>4</v>
      </c>
      <c r="B22" s="41" t="s">
        <v>45</v>
      </c>
      <c r="C22" s="41" t="s">
        <v>46</v>
      </c>
      <c r="D22" s="41" t="s">
        <v>47</v>
      </c>
      <c r="E22" s="41" t="s">
        <v>43</v>
      </c>
      <c r="F22" s="35">
        <v>420</v>
      </c>
      <c r="G22" s="42">
        <v>1</v>
      </c>
      <c r="H22" s="44">
        <v>100</v>
      </c>
      <c r="I22" s="44"/>
      <c r="J22" s="45">
        <v>1</v>
      </c>
      <c r="K22" s="44">
        <v>84</v>
      </c>
      <c r="L22" s="39">
        <f t="shared" si="0"/>
        <v>184</v>
      </c>
    </row>
    <row r="23" spans="1:12" ht="24.95" customHeight="1" x14ac:dyDescent="0.25">
      <c r="A23" s="40">
        <v>5</v>
      </c>
      <c r="B23" s="41" t="s">
        <v>48</v>
      </c>
      <c r="C23" s="41" t="s">
        <v>49</v>
      </c>
      <c r="D23" s="41" t="s">
        <v>50</v>
      </c>
      <c r="E23" s="41" t="s">
        <v>51</v>
      </c>
      <c r="F23" s="35">
        <v>420</v>
      </c>
      <c r="G23" s="42">
        <v>1</v>
      </c>
      <c r="H23" s="44">
        <v>40</v>
      </c>
      <c r="I23" s="44"/>
      <c r="J23" s="45">
        <v>1</v>
      </c>
      <c r="K23" s="44">
        <v>70</v>
      </c>
      <c r="L23" s="39">
        <f t="shared" si="0"/>
        <v>110</v>
      </c>
    </row>
    <row r="24" spans="1:12" ht="24.95" customHeight="1" x14ac:dyDescent="0.25">
      <c r="A24" s="40">
        <v>6</v>
      </c>
      <c r="B24" s="41" t="s">
        <v>52</v>
      </c>
      <c r="C24" s="41" t="s">
        <v>53</v>
      </c>
      <c r="D24" s="41" t="s">
        <v>54</v>
      </c>
      <c r="E24" s="41" t="s">
        <v>54</v>
      </c>
      <c r="F24" s="35">
        <v>420</v>
      </c>
      <c r="G24" s="42">
        <v>3</v>
      </c>
      <c r="H24" s="44"/>
      <c r="I24" s="44"/>
      <c r="J24" s="45">
        <v>3</v>
      </c>
      <c r="K24" s="44">
        <v>529</v>
      </c>
      <c r="L24" s="39">
        <f t="shared" si="0"/>
        <v>529</v>
      </c>
    </row>
    <row r="25" spans="1:12" ht="24.95" customHeight="1" x14ac:dyDescent="0.25">
      <c r="A25" s="40">
        <v>7</v>
      </c>
      <c r="B25" s="41" t="s">
        <v>55</v>
      </c>
      <c r="C25" s="41" t="s">
        <v>56</v>
      </c>
      <c r="D25" s="41" t="s">
        <v>57</v>
      </c>
      <c r="E25" s="41" t="s">
        <v>58</v>
      </c>
      <c r="F25" s="35">
        <v>42</v>
      </c>
      <c r="G25" s="42">
        <v>1</v>
      </c>
      <c r="H25" s="44">
        <v>60</v>
      </c>
      <c r="I25" s="44"/>
      <c r="J25" s="45">
        <v>1</v>
      </c>
      <c r="K25" s="44">
        <v>80</v>
      </c>
      <c r="L25" s="39">
        <f t="shared" si="0"/>
        <v>140</v>
      </c>
    </row>
    <row r="26" spans="1:12" ht="24.95" customHeight="1" x14ac:dyDescent="0.25">
      <c r="A26" s="40">
        <v>8</v>
      </c>
      <c r="B26" s="41" t="s">
        <v>55</v>
      </c>
      <c r="C26" s="41" t="s">
        <v>59</v>
      </c>
      <c r="D26" s="41" t="s">
        <v>60</v>
      </c>
      <c r="E26" s="41" t="s">
        <v>61</v>
      </c>
      <c r="F26" s="35">
        <v>420</v>
      </c>
      <c r="G26" s="42">
        <v>1</v>
      </c>
      <c r="H26" s="49"/>
      <c r="I26" s="44"/>
      <c r="J26" s="45">
        <v>1</v>
      </c>
      <c r="K26" s="49">
        <v>84</v>
      </c>
      <c r="L26" s="39">
        <f t="shared" si="0"/>
        <v>84</v>
      </c>
    </row>
    <row r="27" spans="1:12" ht="24.95" customHeight="1" x14ac:dyDescent="0.25">
      <c r="A27" s="40">
        <v>9</v>
      </c>
      <c r="B27" s="41" t="s">
        <v>62</v>
      </c>
      <c r="C27" s="41" t="s">
        <v>41</v>
      </c>
      <c r="D27" s="41" t="s">
        <v>63</v>
      </c>
      <c r="E27" s="41" t="s">
        <v>64</v>
      </c>
      <c r="F27" s="35">
        <v>420</v>
      </c>
      <c r="G27" s="42">
        <v>2</v>
      </c>
      <c r="H27" s="49"/>
      <c r="I27" s="44"/>
      <c r="J27" s="45">
        <v>2</v>
      </c>
      <c r="K27" s="49">
        <v>84</v>
      </c>
      <c r="L27" s="39">
        <f t="shared" si="0"/>
        <v>84</v>
      </c>
    </row>
    <row r="28" spans="1:12" ht="24.95" customHeight="1" x14ac:dyDescent="0.25">
      <c r="A28" s="40">
        <v>10</v>
      </c>
      <c r="B28" s="41" t="s">
        <v>62</v>
      </c>
      <c r="C28" s="41" t="s">
        <v>37</v>
      </c>
      <c r="D28" s="41" t="s">
        <v>65</v>
      </c>
      <c r="E28" s="41" t="s">
        <v>66</v>
      </c>
      <c r="F28" s="35">
        <v>420</v>
      </c>
      <c r="G28" s="42">
        <v>2</v>
      </c>
      <c r="H28" s="49"/>
      <c r="I28" s="49"/>
      <c r="J28" s="45">
        <v>2</v>
      </c>
      <c r="K28" s="49">
        <v>56.5</v>
      </c>
      <c r="L28" s="39">
        <f t="shared" si="0"/>
        <v>56.5</v>
      </c>
    </row>
    <row r="29" spans="1:12" ht="24.95" customHeight="1" x14ac:dyDescent="0.25">
      <c r="A29" s="40">
        <v>11</v>
      </c>
      <c r="B29" s="41" t="s">
        <v>67</v>
      </c>
      <c r="C29" s="41" t="s">
        <v>68</v>
      </c>
      <c r="D29" s="41" t="s">
        <v>69</v>
      </c>
      <c r="E29" s="41" t="s">
        <v>70</v>
      </c>
      <c r="F29" s="35">
        <v>420</v>
      </c>
      <c r="G29" s="42">
        <v>1</v>
      </c>
      <c r="H29" s="49"/>
      <c r="I29" s="49"/>
      <c r="J29" s="45">
        <v>1</v>
      </c>
      <c r="K29" s="49">
        <v>125</v>
      </c>
      <c r="L29" s="39">
        <f t="shared" si="0"/>
        <v>125</v>
      </c>
    </row>
    <row r="30" spans="1:12" ht="24.95" customHeight="1" x14ac:dyDescent="0.25">
      <c r="A30" s="40">
        <v>12</v>
      </c>
      <c r="B30" s="41" t="s">
        <v>36</v>
      </c>
      <c r="C30" s="41" t="s">
        <v>71</v>
      </c>
      <c r="D30" s="41" t="s">
        <v>72</v>
      </c>
      <c r="E30" s="41" t="s">
        <v>43</v>
      </c>
      <c r="F30" s="35">
        <v>420</v>
      </c>
      <c r="G30" s="50">
        <v>1</v>
      </c>
      <c r="H30" s="51"/>
      <c r="I30" s="51"/>
      <c r="J30" s="52">
        <v>1</v>
      </c>
      <c r="K30" s="51">
        <v>44</v>
      </c>
      <c r="L30" s="39">
        <f t="shared" si="0"/>
        <v>44</v>
      </c>
    </row>
    <row r="31" spans="1:12" ht="24.95" customHeight="1" x14ac:dyDescent="0.25">
      <c r="A31" s="53">
        <v>13</v>
      </c>
      <c r="B31" s="41" t="s">
        <v>40</v>
      </c>
      <c r="C31" s="41" t="s">
        <v>68</v>
      </c>
      <c r="D31" s="41" t="s">
        <v>73</v>
      </c>
      <c r="E31" s="41" t="s">
        <v>43</v>
      </c>
      <c r="F31" s="35">
        <v>420</v>
      </c>
      <c r="G31" s="50">
        <v>1</v>
      </c>
      <c r="H31" s="51"/>
      <c r="I31" s="51"/>
      <c r="J31" s="52">
        <v>1</v>
      </c>
      <c r="K31" s="51">
        <v>147</v>
      </c>
      <c r="L31" s="39">
        <f t="shared" si="0"/>
        <v>147</v>
      </c>
    </row>
    <row r="32" spans="1:12" ht="24.95" customHeight="1" thickBot="1" x14ac:dyDescent="0.3">
      <c r="A32" s="53">
        <v>14</v>
      </c>
      <c r="B32" s="54" t="s">
        <v>74</v>
      </c>
      <c r="C32" s="55" t="s">
        <v>75</v>
      </c>
      <c r="D32" s="55" t="s">
        <v>76</v>
      </c>
      <c r="E32" s="55" t="s">
        <v>77</v>
      </c>
      <c r="F32" s="35">
        <v>420</v>
      </c>
      <c r="G32" s="56">
        <v>2</v>
      </c>
      <c r="H32" s="57"/>
      <c r="I32" s="57"/>
      <c r="J32" s="58">
        <v>2</v>
      </c>
      <c r="K32" s="57">
        <v>171.9</v>
      </c>
      <c r="L32" s="59">
        <f t="shared" si="0"/>
        <v>171.9</v>
      </c>
    </row>
    <row r="33" spans="1:12" ht="24.95" customHeight="1" thickTop="1" thickBot="1" x14ac:dyDescent="0.3">
      <c r="A33" s="60" t="s">
        <v>78</v>
      </c>
      <c r="B33" s="61"/>
      <c r="C33" s="61"/>
      <c r="D33" s="61"/>
      <c r="E33" s="61"/>
      <c r="F33" s="61"/>
      <c r="G33" s="61"/>
      <c r="H33" s="61"/>
      <c r="I33" s="61"/>
      <c r="J33" s="61"/>
      <c r="K33" s="62"/>
      <c r="L33" s="63">
        <f>SUM(L19:L32)</f>
        <v>1875.4</v>
      </c>
    </row>
    <row r="34" spans="1:12" ht="24.95" customHeight="1" thickTop="1" x14ac:dyDescent="0.2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5"/>
    </row>
    <row r="35" spans="1:12" ht="30" customHeight="1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</row>
    <row r="40" spans="1:12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1:12" x14ac:dyDescent="0.25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1:12" x14ac:dyDescent="0.25">
      <c r="A42" s="71" t="s">
        <v>34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2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59" spans="1:12" ht="24.95" customHeight="1" x14ac:dyDescent="0.25">
      <c r="A59" s="32"/>
      <c r="B59" s="33" t="s">
        <v>79</v>
      </c>
      <c r="C59" s="33"/>
      <c r="D59" s="33"/>
      <c r="E59" s="33"/>
      <c r="F59" s="35"/>
      <c r="G59" s="36"/>
      <c r="H59" s="76"/>
      <c r="I59" s="38"/>
      <c r="J59" s="36"/>
      <c r="K59" s="38"/>
      <c r="L59" s="39">
        <v>1875.4</v>
      </c>
    </row>
    <row r="60" spans="1:12" ht="24.95" customHeight="1" x14ac:dyDescent="0.25">
      <c r="A60" s="40">
        <v>15</v>
      </c>
      <c r="B60" s="41" t="s">
        <v>74</v>
      </c>
      <c r="C60" s="41" t="s">
        <v>75</v>
      </c>
      <c r="D60" s="41" t="s">
        <v>80</v>
      </c>
      <c r="E60" s="41" t="s">
        <v>81</v>
      </c>
      <c r="F60" s="35">
        <v>420</v>
      </c>
      <c r="G60" s="42">
        <v>1</v>
      </c>
      <c r="H60" s="43"/>
      <c r="I60" s="38"/>
      <c r="J60" s="36">
        <v>1</v>
      </c>
      <c r="K60" s="38">
        <v>143.80000000000001</v>
      </c>
      <c r="L60" s="39">
        <v>143.80000000000001</v>
      </c>
    </row>
    <row r="61" spans="1:12" ht="24.95" customHeight="1" x14ac:dyDescent="0.25">
      <c r="A61" s="40">
        <v>16</v>
      </c>
      <c r="B61" s="41" t="s">
        <v>82</v>
      </c>
      <c r="C61" s="41" t="s">
        <v>83</v>
      </c>
      <c r="D61" s="41" t="s">
        <v>84</v>
      </c>
      <c r="E61" s="41" t="s">
        <v>51</v>
      </c>
      <c r="F61" s="35">
        <v>420</v>
      </c>
      <c r="G61" s="42">
        <v>1</v>
      </c>
      <c r="H61" s="44">
        <v>20</v>
      </c>
      <c r="I61" s="44"/>
      <c r="J61" s="45">
        <v>1</v>
      </c>
      <c r="K61" s="44">
        <v>113</v>
      </c>
      <c r="L61" s="39">
        <v>133</v>
      </c>
    </row>
    <row r="62" spans="1:12" ht="24.95" customHeight="1" x14ac:dyDescent="0.25">
      <c r="A62" s="40">
        <v>17</v>
      </c>
      <c r="B62" s="41" t="s">
        <v>85</v>
      </c>
      <c r="C62" s="41" t="s">
        <v>83</v>
      </c>
      <c r="D62" s="41" t="s">
        <v>86</v>
      </c>
      <c r="E62" s="41" t="s">
        <v>87</v>
      </c>
      <c r="F62" s="35">
        <v>420</v>
      </c>
      <c r="G62" s="42">
        <v>1</v>
      </c>
      <c r="H62" s="44">
        <v>15</v>
      </c>
      <c r="I62" s="44"/>
      <c r="J62" s="45">
        <v>1</v>
      </c>
      <c r="K62" s="44">
        <v>147</v>
      </c>
      <c r="L62" s="39">
        <v>162</v>
      </c>
    </row>
    <row r="63" spans="1:12" ht="24.95" customHeight="1" x14ac:dyDescent="0.25">
      <c r="A63" s="40">
        <v>18</v>
      </c>
      <c r="B63" s="41" t="s">
        <v>88</v>
      </c>
      <c r="C63" s="41" t="s">
        <v>89</v>
      </c>
      <c r="D63" s="41" t="s">
        <v>90</v>
      </c>
      <c r="E63" s="41" t="s">
        <v>91</v>
      </c>
      <c r="F63" s="35">
        <v>420</v>
      </c>
      <c r="G63" s="42">
        <v>1</v>
      </c>
      <c r="H63" s="44"/>
      <c r="I63" s="44"/>
      <c r="J63" s="45">
        <v>1</v>
      </c>
      <c r="K63" s="44">
        <v>126</v>
      </c>
      <c r="L63" s="39">
        <v>126</v>
      </c>
    </row>
    <row r="64" spans="1:12" ht="24.95" customHeight="1" x14ac:dyDescent="0.25">
      <c r="A64" s="40">
        <v>19</v>
      </c>
      <c r="B64" s="41" t="s">
        <v>92</v>
      </c>
      <c r="C64" s="41" t="s">
        <v>71</v>
      </c>
      <c r="D64" s="41" t="s">
        <v>93</v>
      </c>
      <c r="E64" s="41" t="s">
        <v>94</v>
      </c>
      <c r="F64" s="35">
        <v>420</v>
      </c>
      <c r="G64" s="42">
        <v>1</v>
      </c>
      <c r="H64" s="44"/>
      <c r="I64" s="44"/>
      <c r="J64" s="45">
        <v>1</v>
      </c>
      <c r="K64" s="44">
        <v>44</v>
      </c>
      <c r="L64" s="39">
        <v>44</v>
      </c>
    </row>
    <row r="65" spans="1:12" ht="24.95" customHeight="1" x14ac:dyDescent="0.25">
      <c r="A65" s="40">
        <v>20</v>
      </c>
      <c r="B65" s="41" t="s">
        <v>52</v>
      </c>
      <c r="C65" s="41" t="s">
        <v>95</v>
      </c>
      <c r="D65" s="41" t="s">
        <v>96</v>
      </c>
      <c r="E65" s="41" t="s">
        <v>97</v>
      </c>
      <c r="F65" s="35">
        <v>420</v>
      </c>
      <c r="G65" s="42">
        <v>2</v>
      </c>
      <c r="H65" s="44"/>
      <c r="I65" s="44"/>
      <c r="J65" s="45">
        <v>2</v>
      </c>
      <c r="K65" s="44">
        <v>567</v>
      </c>
      <c r="L65" s="39">
        <v>567</v>
      </c>
    </row>
    <row r="66" spans="1:12" ht="24.95" customHeight="1" x14ac:dyDescent="0.25">
      <c r="A66" s="40"/>
      <c r="B66" s="41" t="s">
        <v>98</v>
      </c>
      <c r="C66" s="41"/>
      <c r="D66" s="41"/>
      <c r="E66" s="41"/>
      <c r="F66" s="35"/>
      <c r="G66" s="42"/>
      <c r="H66" s="49"/>
      <c r="I66" s="44"/>
      <c r="J66" s="45"/>
      <c r="K66" s="49"/>
      <c r="L66" s="39" t="s">
        <v>99</v>
      </c>
    </row>
    <row r="70" spans="1:12" ht="30" customHeight="1" x14ac:dyDescent="0.25">
      <c r="A70" s="67" t="s">
        <v>26</v>
      </c>
      <c r="B70" s="67"/>
      <c r="C70" s="67" t="s">
        <v>27</v>
      </c>
      <c r="D70" s="67"/>
      <c r="E70" s="67"/>
      <c r="F70" s="68"/>
      <c r="G70" s="68"/>
      <c r="H70" s="69" t="s">
        <v>28</v>
      </c>
      <c r="I70" s="1" t="s">
        <v>29</v>
      </c>
      <c r="J70" s="1"/>
      <c r="K70" s="1"/>
      <c r="L70" s="70"/>
    </row>
    <row r="71" spans="1:12" x14ac:dyDescent="0.25">
      <c r="A71" s="70"/>
      <c r="B71" s="70" t="s">
        <v>30</v>
      </c>
      <c r="C71" s="67" t="s">
        <v>31</v>
      </c>
      <c r="D71" s="67"/>
      <c r="E71" s="67"/>
      <c r="F71" s="68"/>
      <c r="G71" s="68"/>
      <c r="H71" s="67" t="s">
        <v>32</v>
      </c>
      <c r="I71" s="67"/>
      <c r="J71" s="67"/>
      <c r="K71" s="67"/>
      <c r="L71" s="67"/>
    </row>
    <row r="72" spans="1:12" x14ac:dyDescent="0.25">
      <c r="A72" s="70"/>
      <c r="B72" s="70" t="s">
        <v>33</v>
      </c>
      <c r="C72" s="68"/>
      <c r="D72" s="68" t="s">
        <v>33</v>
      </c>
      <c r="E72" s="68"/>
      <c r="F72" s="68"/>
      <c r="G72" s="68"/>
      <c r="H72" s="68"/>
      <c r="I72" s="68" t="s">
        <v>33</v>
      </c>
      <c r="J72" s="68"/>
      <c r="K72" s="68"/>
      <c r="L72" s="68"/>
    </row>
    <row r="73" spans="1:12" x14ac:dyDescent="0.25">
      <c r="A73" s="70"/>
      <c r="B73" s="70"/>
      <c r="C73" s="68"/>
      <c r="D73" s="68"/>
      <c r="E73" s="68"/>
      <c r="F73" s="68"/>
      <c r="G73" s="68"/>
      <c r="H73" s="68"/>
      <c r="I73" s="68"/>
      <c r="J73" s="68"/>
      <c r="K73" s="68"/>
      <c r="L73" s="68"/>
    </row>
  </sheetData>
  <mergeCells count="26">
    <mergeCell ref="A33:K33"/>
    <mergeCell ref="A42:L43"/>
    <mergeCell ref="A70:B70"/>
    <mergeCell ref="C70:E70"/>
    <mergeCell ref="I70:K70"/>
    <mergeCell ref="C71:E71"/>
    <mergeCell ref="H71:L71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 12 </vt:lpstr>
      <vt:lpstr>FIN-FOR23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2022-05-04T21:35:12Z</dcterms:created>
  <dcterms:modified xsi:type="dcterms:W3CDTF">2022-05-04T21:39:33Z</dcterms:modified>
</cp:coreProperties>
</file>