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erganza\Desktop\DEPA ESCRITORIO NURIA 2025\VIATICOS 2025\VIATICOS ABRIL 2025\INFORME\"/>
    </mc:Choice>
  </mc:AlternateContent>
  <xr:revisionPtr revIDLastSave="0" documentId="13_ncr:1_{6FB8A109-DE14-4A1D-A1BA-3B36C3F77A48}" xr6:coauthVersionLast="47" xr6:coauthVersionMax="47" xr10:uidLastSave="{00000000-0000-0000-0000-000000000000}"/>
  <bookViews>
    <workbookView xWindow="-120" yWindow="-120" windowWidth="29040" windowHeight="15720" xr2:uid="{BDF5D6B3-BD28-4C0B-9C6C-90FC68CEACB9}"/>
  </bookViews>
  <sheets>
    <sheet name="SIN ANTICIPO" sheetId="1" r:id="rId1"/>
    <sheet name="CON ANTICIPO" sheetId="2" r:id="rId2"/>
    <sheet name="Hoja1" sheetId="3" r:id="rId3"/>
  </sheets>
  <definedNames>
    <definedName name="_xlnm._FilterDatabase" localSheetId="0" hidden="1">'SIN ANTICIPO'!#REF!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K46" i="1"/>
  <c r="L27" i="2" l="1"/>
  <c r="L26" i="2"/>
  <c r="L23" i="2"/>
  <c r="L22" i="2"/>
  <c r="L21" i="2"/>
  <c r="L20" i="2"/>
  <c r="L19" i="2"/>
  <c r="L18" i="2"/>
  <c r="L28" i="2" l="1"/>
</calcChain>
</file>

<file path=xl/sharedStrings.xml><?xml version="1.0" encoding="utf-8"?>
<sst xmlns="http://schemas.openxmlformats.org/spreadsheetml/2006/main" count="180" uniqueCount="113">
  <si>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</si>
  <si>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</si>
  <si>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</si>
  <si>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</si>
  <si>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</si>
  <si>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</si>
  <si>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</si>
  <si>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</si>
  <si>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</si>
  <si>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</si>
  <si>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</si>
  <si>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</si>
  <si>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</si>
  <si>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</si>
  <si>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</si>
  <si>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</si>
  <si>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</si>
  <si>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TOTAL</t>
  </si>
  <si>
    <t xml:space="preserve">                                                                                                 </t>
  </si>
  <si>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</si>
  <si>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</si>
  <si>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</si>
  <si>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 xml:space="preserve">NOMBRE DE LA DEPENDENCIA: </t>
  </si>
  <si>
    <t>DIRECCION DEPARTAMENTAL DE EDUCACION CHIQUIMULA</t>
  </si>
  <si>
    <t>CON ANTICIPO</t>
  </si>
  <si>
    <t xml:space="preserve">Vo.Bo. </t>
  </si>
  <si>
    <t>FIN-FOR-12</t>
  </si>
  <si>
    <t>SIN ANTICIPO</t>
  </si>
  <si>
    <t xml:space="preserve">       ENCARGADA DE SECCION FINANCIERA </t>
  </si>
  <si>
    <t xml:space="preserve">                                                                                       LCDA. MILVIA ODETH MORATAYA DE MORALES</t>
  </si>
  <si>
    <t xml:space="preserve">  ENCARGADA DE SECCION FINANCIERA</t>
  </si>
  <si>
    <t>LCDA. NURIA LISSETH BERGANZA ALARCÓN</t>
  </si>
  <si>
    <t>ASISTENTE DE OPERACIONES DE CAJA</t>
  </si>
  <si>
    <t xml:space="preserve">         LCDA. MILVIA ODETH MORATAYA LÓPEZ</t>
  </si>
  <si>
    <t xml:space="preserve">         DRA. ANGELA DEL ROSARIO GARCIA MARCOS DE VERBENA</t>
  </si>
  <si>
    <t>ASISTENTE</t>
  </si>
  <si>
    <t xml:space="preserve">                                   OPERACIONES DE CAJA</t>
  </si>
  <si>
    <t xml:space="preserve">                                                                DIRECTORA  DEPARTAMENTAL DE EDUCACION DE CHIQUIMULA.</t>
  </si>
  <si>
    <t>DIRECTORA DEPARTAMENTAL DIDEDUC-CHIQUIMULA</t>
  </si>
  <si>
    <t>FREDI AROLDO VILLAFUERTE ESPAÑA</t>
  </si>
  <si>
    <t>ABRIL 2025</t>
  </si>
  <si>
    <t>SELVIN DONALDO ALARCÓN QUIJADA</t>
  </si>
  <si>
    <t>MINISTERIO DE EDUCACIÓN Y BODEGA DE MIXCO.</t>
  </si>
  <si>
    <t>CONDUCIR VEHICULO OFICAL PARA TRASLADAR A PERSONAL DE LA SA PARA LLEVAR VEHICULO NISSAN A SERVICIO DE MANTENIMIENTO Y ENTREGA DE DOCUMENTACIÓN OFICIAL. CONDUCIR VEHICULO OFICAL PARA TRASLADAR A PERSONAL DTP PARA RECEPCIÓN DE MATERIALES PARA CECODIIS DEL DEPTO. DE CHIQUIMULA.</t>
  </si>
  <si>
    <t>DEVORA MARISOL SOLIS BELLOSO</t>
  </si>
  <si>
    <t>BEST WESTERN PLUS STOFELLA, 2DA AV. 12-28 ZONA 10 CIUDAD CAPITAL. INSTITUTO RAFAEL IRIARTE JOCOTÁN.</t>
  </si>
  <si>
    <t>I REUNIÓN DE ENLACES LA DIGEDUCA 2025. DESARROLLAR TALLER EN LA CAMPAÑA DE VERANO 2025.</t>
  </si>
  <si>
    <t>DELMY JANETTE MARTÍNEZ ACUÑA</t>
  </si>
  <si>
    <t>CENTRO DE SALUD, SUPERVISIÓN EDUCATIVA, INEB JM, INSTITUTO POR COOPERATIVA JV. SAN JACINTO LICEO DE FORMACIÓN INTEGRAL ESQUIPULAS.</t>
  </si>
  <si>
    <t>COODINACIÓN DE CAMPAÑA DE VERANO. TALLER PREVENCIÓN DE LA VIOLENCIA.</t>
  </si>
  <si>
    <t>DAVID ANTONIO MÉNDEZ AURA</t>
  </si>
  <si>
    <t xml:space="preserve">MINISTERIO DE EDUCACIÓN  </t>
  </si>
  <si>
    <t>ENTREGA DE CONTRATOS PARA CONSULTORÍA Y TÉCNICO DEL RENGLÓN 188 Y 189 DE LA DIDEDUC CHIQUIMULA</t>
  </si>
  <si>
    <t>OTTO ROLANDO BONILLA GUERRA</t>
  </si>
  <si>
    <t>EORM CASERIO EL ESPINAL, ALDEA TAPUAN, CAMOTÁN, CHIQUIMULA.</t>
  </si>
  <si>
    <t>SEGUIMIENTO DE CASO 08/2025 DE LA COMISIÓN DE INCONFORMIDADES DE PROGRAMAS DE APOYO.</t>
  </si>
  <si>
    <t>GEYDI YESENIA MÉNDEZ LÓPEZ</t>
  </si>
  <si>
    <t>REUNIÓN PROGRAMAS DE BECAS DE INGLÉS. TALLER PREVENCIÓN DE LA VIOLENCIA.</t>
  </si>
  <si>
    <t>HOTEL CONQUISTADOR VÍAS 4-68 ZONA 4 GUATEMALA, INSTITUTO NACIONAL DE EDUCACIÓN BÁSICA IPALA.</t>
  </si>
  <si>
    <t>SALÓN COOPERATIVA COOSAJO R.L. CONCEPCIÓN LAS MINAS.</t>
  </si>
  <si>
    <t>CLAUDIA PATRICIA RAMOS SALGUERO</t>
  </si>
  <si>
    <t>ROSA ISABEL AGUILAR GUZMÁN</t>
  </si>
  <si>
    <t>MINISTERIO DE EDUCACIÓN</t>
  </si>
  <si>
    <t>ASISTIR A CAPACITACIÓN PARA EL DESARROLLO DE LA CONVOCATORIA 31, PARA PUESTOS DOCENTES DE LA MODALIDAD DE EDUCACIÓN FÍSICA EN LOS NIVELES DE EDUCACIÓN PREPRIMARIA Y PRIMARIA.</t>
  </si>
  <si>
    <t>INSTITUTO NACIONAL DE EDUCACIÓN BÁSICA RAFAEL IRIARTE, MUNICIPIO DE JOCOTÁN.</t>
  </si>
  <si>
    <t>PARTICIPAR EN CAMPAÑA DE VERANO 2025 EN MUNICIPIO DE JOCOTÁN.</t>
  </si>
  <si>
    <t>NILSY EVA LILIANA PEREZ CASASOLA</t>
  </si>
  <si>
    <t>MINICIPALIDAD DE OLOPA Y ALDEA TALQUEZAL DEL MUNICIPIO DE OLOPA.</t>
  </si>
  <si>
    <t>PARTICIPAR EN COMUSAN POR INICIATIVA MANO A MANO Y BRINDAR ACOMPAÑAMIENTO A GESTORA EN EL DESARROLLO DE SESIONES.</t>
  </si>
  <si>
    <t>MUNICIPALIDAD DE JOCOTÁN</t>
  </si>
  <si>
    <t>PARTICIPAR EN COMUSAN POR INICIATIVA MANO A MANO Y PARTICIPAR EN PRIMERA REUNIÓN DE MESA TÉCNICA INTERINSTITUCIONAL.</t>
  </si>
  <si>
    <t>NANCY ADALY LÓPEZ ESPAÑA</t>
  </si>
  <si>
    <t>MINEDUC-GUATEMALA</t>
  </si>
  <si>
    <t>ENTREGAR DE 15 EXPEDIENTES DE BECAS BICENTENARIO DEL DEPARTAMENTO DE CHIQUIMULA.</t>
  </si>
  <si>
    <t>ALEX LEONEL MARTINEZ GONZALEZ</t>
  </si>
  <si>
    <t>SUPERVISIÓN EDUCATIVA, IPALA.</t>
  </si>
  <si>
    <t>ATENCIÓN A CASO ASIGNADO A LA COMISIÓN DE SEGUIMIENTO DE CASOS DE VIOLENCIA.</t>
  </si>
  <si>
    <t>JORGE OSVALDO ROSALES CHEGUEN</t>
  </si>
  <si>
    <t>DIREH, EDIFICIO RABÍ, CIUDAD DE GUATEMALA</t>
  </si>
  <si>
    <t>ENTREGA DE DOCUMENTACIÓN OFICAL</t>
  </si>
  <si>
    <t>ENTREGA DE DOCUMENTACIÓN OFICIAL</t>
  </si>
  <si>
    <t>ELVIRA ELIZABETH ESTRADA BARRIENTOS DE ROJAS</t>
  </si>
  <si>
    <t>ENBI CAMOTÁN JM Y ENRRI JOCOTÁN JV</t>
  </si>
  <si>
    <t>VERIFICACIÓN DE LOS TEXTOS GREGORIANOS EN LAS ESCUELAS NORMALES INTERCULTURALES DE CAMOTÁN Y JOCOTÁN. VERIFICACIÓN DE LOS TEXTOS GREGORIANOS EN EL INED CONCEPCIÓN LAS MINAS.</t>
  </si>
  <si>
    <t>HOTEL CLARIÓN &amp; SUITES, 14 CALLE 3-08 ZONA 10, CIUDAD DE GUATEMALA.</t>
  </si>
  <si>
    <t>REUNIÓN DE TRABAJO TÉCNICO SOBRE ACCIONES QUE REALIZA EN PRO DEL DESARROLLO DE LOS PUEBLOS DE GUATEMALA. ENTREGA DE ACTAS DE RECEPCIÓN PROCESO DE CALENDARIO GREGORIANO Y DE TEXTO DE LA CULTURA GASTRONÓMICA DE LOS CUATRO PUEBLOS, PARA DOCENTES.</t>
  </si>
  <si>
    <t>MUNICIPALIDAD DE ESQUIPULAS</t>
  </si>
  <si>
    <t>INAUGURACIÓN DE CURSOS CEMUCAF ESQUIPULAS</t>
  </si>
  <si>
    <t>SELVIN DONALDO ALARCON</t>
  </si>
  <si>
    <t>EORM BARRIO LINDA VISTA, SAN JUAN ERMITA, CHIQUIMULA.</t>
  </si>
  <si>
    <t>CONDUCIR VEHÍCULO OFICIAL  PARA TRASLADAR A PERSONAL DE DEFOCE PARA SEGUIMIENTO A CASO 01-2025 DE LA COMISIÓN DE INCONFORMIDADES DE PROGRAMAS DE APOYO.</t>
  </si>
  <si>
    <t>CONDUCIR VEHICULO OFICIAL PARA TRASLADAR A PERSONAL DE COMUNICACIÓN SOCIAL PARA ATENCIÓN DE CASO ASIGNADO A LA COMISIÓN DE SEGUIMIENTO DE CASOS DE VIOLENCIA.  Y TRASLADAR A PERSONAL ADQUISICIONES DIDEDUC PARA ENTREGA DE CONTRATOS PARA CONSULTORÍA Y TÉCNICO DEL RENGLÓN 188 Y 189 DIDEDUC CHQUIMULA.</t>
  </si>
  <si>
    <t>HOTEL CLARIÓN &amp; SUITES, 14 CALLE 3-08 ZONA 10, CIUDAD DE GUATEMALA. MINISTERIO DE EDUCACIÓN GUATEMALA</t>
  </si>
  <si>
    <t>CONDUCIR VEHICULO OFICIAL PARA TRASLADAR A PERSONAL DTP PARA REUNIÓN DE TRABAJO TÉCNICO SOBRE ACCIONES QUE REALIZA EN PRO DEL DESARROLLO DE LOS PUEBLOS DE GUATEMALA.  Y TRASLADAR A PERSONAL ADQUISICIONES DIDEDUC PARA ENTREGA DE CONTRATOS PARA CONSULTORÍA Y TÉCNICO DEL RENGLÓN 188 Y 189 DIDEDUC CHQUIMULA.</t>
  </si>
  <si>
    <t>ANDREA CAROLINA HENKES SALGUERO</t>
  </si>
  <si>
    <t>SALONES I Y II INSTALACIONES CENTRALES DEL MINEDUC</t>
  </si>
  <si>
    <t>IVETTE MABILENA DÍAZ MORALES DE BUEZO</t>
  </si>
  <si>
    <t>CASETA Q, MINISTERIO DE EDUCACIÓN Y EDIFICO RABÍ, CIUDAD GUATEMALA.</t>
  </si>
  <si>
    <t>RECOGER CUPONES DE COMBUSTIBLE DE LA DIDEDUC Y SUPERVISIÓN EDUCATIVA, ENTREGA Y RECEPCIÓN DE DOCUMENTACIÓN OFICIAL.</t>
  </si>
  <si>
    <t>SEGUIMIENTO A CASO 1-2025 DE LA COMISIÓN DE INCONFORMIDADES DE PROGRAMAS DE APOYO</t>
  </si>
  <si>
    <t>CARLOS JOSE GOMEZ GOMEZ</t>
  </si>
  <si>
    <t>BARRIO CHIPILAPA, JALAPA.</t>
  </si>
  <si>
    <t>ENTREGA DE CÉDULA DE NOTIFICACIÓN A PROFESIONAL DE SINAE.</t>
  </si>
  <si>
    <t>WENDY JULISSA MORATAYA DÍAZ</t>
  </si>
  <si>
    <t>ENTREGA DE CONTRATOS PARA CONSULTORÍA Y TÉCNICO DEL RENGLÓN 188 Y 189 DE LA DIDEDUC DE CHIQUIMULA</t>
  </si>
  <si>
    <t>TALLER PARA DOCENTES SOBRE PREVENCIÓN DE LA VIOLENCIA EN CONTEXTOS ESCOLARES, CICAM/DIDEDUC.</t>
  </si>
  <si>
    <t>LICEO IPALTECO J.M. E IDEC J.V. AMBOS DEL MUNICIPIO DE IPALA.</t>
  </si>
  <si>
    <t xml:space="preserve">VISITAR ESTABLECIMIENTOS EDUCATIVOS PARA BRINDAR ASESORÍA PEDAGÓGICA A DOCENTES QUE ATIENDEN ESTUDIANTES CON NECESIDADES EDUCATIVAS ESPECIALES. </t>
  </si>
  <si>
    <t>EORM POZA DE LA PILA J.M. Y EOUV ISMAEL CERNA J.V. AMBOS DEL MUNICIPIO DE IPALA Y COLEGIO MI MUNDO ENCANTADO J.V. DE SAN JOSÉ LA ARADA.</t>
  </si>
  <si>
    <t>VISITAR ESTABLECIMIENTOS EDUCATIVOS PARA BRINDAR ASESORÍA PEDAGÓGICA A DOCENTES QUE ATIENDEN ESTUDIANTES CON NECESIDADES EDUCATIVS ESPECIALES.</t>
  </si>
  <si>
    <t>KEVIN MARCOLENY GUZMAN PEREZ</t>
  </si>
  <si>
    <t>COLEGIO NUESTRA SEÑORA DE LA ANUNCIACIÓN JM, CAMOTÁN INBAC JV SAN JUAN ERMITA, COLEGIO SAN BENITO JM Y JV, ESQUIPULAS.</t>
  </si>
  <si>
    <t>EVALUACIÓN DE CASOS DE ESTUDIANTES CON NEE Y ACOMPAÑAMIENTO PEDAGÓGICO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</si>
</sst>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[$Q-100A]#,##0.00"/>
  </numFmts>
  <fonts count="2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6" fillId="0" borderId="0" applyFon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13" fillId="2" borderId="0" xfId="0" applyFont="1" applyFill="1"/>
    <xf numFmtId="0" fontId="19" fillId="2" borderId="0" xfId="0" applyFont="1" applyFill="1"/>
    <xf numFmtId="0" fontId="1" fillId="2" borderId="9" xfId="0" applyFont="1" applyFill="1" applyBorder="1"/>
    <xf numFmtId="0" fontId="1" fillId="2" borderId="0" xfId="0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2" borderId="28" xfId="0" applyFont="1" applyFill="1" applyBorder="1"/>
    <xf numFmtId="0" fontId="4" fillId="2" borderId="28" xfId="0" applyFont="1" applyFill="1" applyBorder="1" applyAlignment="1">
      <alignment wrapText="1"/>
    </xf>
    <xf numFmtId="4" fontId="6" fillId="2" borderId="28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 wrapText="1"/>
    </xf>
    <xf numFmtId="4" fontId="20" fillId="2" borderId="29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0" fillId="2" borderId="28" xfId="0" applyFill="1" applyBorder="1" applyAlignment="1">
      <alignment wrapText="1"/>
    </xf>
    <xf numFmtId="4" fontId="14" fillId="2" borderId="26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1" fillId="2" borderId="8" xfId="0" applyFont="1" applyFill="1" applyBorder="1"/>
    <xf numFmtId="0" fontId="5" fillId="0" borderId="0" xfId="0" applyFont="1"/>
    <xf numFmtId="0" fontId="1" fillId="0" borderId="0" xfId="0" applyFont="1" applyAlignment="1">
      <alignment horizontal="left" vertical="center"/>
    </xf>
    <xf numFmtId="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32" xfId="0" applyFont="1" applyBorder="1"/>
    <xf numFmtId="0" fontId="22" fillId="0" borderId="33" xfId="0" applyFont="1" applyBorder="1" applyAlignment="1">
      <alignment horizontal="left" vertical="center"/>
    </xf>
    <xf numFmtId="0" fontId="3" fillId="0" borderId="33" xfId="0" applyFont="1" applyBorder="1"/>
    <xf numFmtId="4" fontId="22" fillId="2" borderId="33" xfId="0" applyNumberFormat="1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/>
    </xf>
    <xf numFmtId="0" fontId="24" fillId="2" borderId="0" xfId="0" applyFont="1" applyFill="1"/>
    <xf numFmtId="0" fontId="23" fillId="2" borderId="34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4" fontId="22" fillId="2" borderId="0" xfId="0" applyNumberFormat="1" applyFont="1" applyFill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 wrapText="1"/>
    </xf>
    <xf numFmtId="44" fontId="3" fillId="2" borderId="5" xfId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 wrapText="1"/>
    </xf>
    <xf numFmtId="44" fontId="27" fillId="2" borderId="34" xfId="1" applyFont="1" applyFill="1" applyBorder="1" applyAlignment="1">
      <alignment horizontal="center" vertical="center" wrapText="1"/>
    </xf>
    <xf numFmtId="44" fontId="27" fillId="2" borderId="5" xfId="1" applyFont="1" applyFill="1" applyBorder="1" applyAlignment="1">
      <alignment horizontal="center" vertical="center" wrapText="1"/>
    </xf>
    <xf numFmtId="0" fontId="25" fillId="2" borderId="0" xfId="0" applyFont="1" applyFill="1"/>
    <xf numFmtId="14" fontId="25" fillId="2" borderId="0" xfId="0" applyNumberFormat="1" applyFont="1" applyFill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3" fillId="2" borderId="33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" fontId="3" fillId="2" borderId="33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/>
    </xf>
    <xf numFmtId="44" fontId="3" fillId="2" borderId="28" xfId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28575</xdr:rowOff>
    </xdr:from>
    <xdr:to>
      <xdr:col>4</xdr:col>
      <xdr:colOff>762000</xdr:colOff>
      <xdr:row>4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FF025-CA46-4FC0-99B4-8AEA64CF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8575"/>
          <a:ext cx="2647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85725</xdr:rowOff>
    </xdr:from>
    <xdr:to>
      <xdr:col>7</xdr:col>
      <xdr:colOff>352425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C7971E-34F2-4BFB-8D03-773E84D8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400050</xdr:colOff>
      <xdr:row>21</xdr:row>
      <xdr:rowOff>76200</xdr:rowOff>
    </xdr:from>
    <xdr:ext cx="10160270" cy="1810620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4EC0FC-B866-4AFB-B95E-88E2E684FC74}"/>
            </a:ext>
          </a:extLst>
        </xdr:cNvPr>
        <xdr:cNvSpPr/>
      </xdr:nvSpPr>
      <xdr:spPr>
        <a:xfrm>
          <a:off x="2609850" y="5619750"/>
          <a:ext cx="10160270" cy="1810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2700"/>
            </a:lnSpc>
          </a:pPr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  I  N   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M  O  V  I  M  I  E  N  T  O</a:t>
          </a:r>
        </a:p>
        <a:p>
          <a:pPr algn="ctr">
            <a:lnSpc>
              <a:spcPts val="5000"/>
            </a:lnSpc>
          </a:pP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E0B3-247D-40CB-8994-0DAFB070AA29}">
  <sheetPr>
    <pageSetUpPr fitToPage="1"/>
  </sheetPr>
  <dimension ref="A1:N58"/>
  <sheetViews>
    <sheetView tabSelected="1" topLeftCell="A35" zoomScale="96" zoomScaleNormal="96" workbookViewId="0">
      <selection activeCell="P40" sqref="P40"/>
    </sheetView>
  </sheetViews>
  <sheetFormatPr baseColWidth="10" defaultRowHeight="15" x14ac:dyDescent="0.25"/>
  <cols>
    <col min="1" max="1" width="10.7109375" customWidth="1"/>
    <col min="2" max="2" width="40.28515625" customWidth="1"/>
    <col min="3" max="3" width="30.5703125" customWidth="1"/>
    <col min="4" max="4" width="29.140625" customWidth="1"/>
    <col min="5" max="5" width="28.140625" customWidth="1"/>
    <col min="6" max="6" width="13.5703125" style="3" customWidth="1"/>
    <col min="7" max="7" width="17.140625" style="3" customWidth="1"/>
    <col min="8" max="10" width="11" style="3"/>
    <col min="11" max="11" width="15.5703125" customWidth="1"/>
    <col min="12" max="12" width="12.7109375" customWidth="1"/>
    <col min="14" max="14" width="13.5703125" customWidth="1"/>
  </cols>
  <sheetData>
    <row r="1" spans="1:12" s="1" customFormat="1" x14ac:dyDescent="0.25"/>
    <row r="2" spans="1:12" s="1" customFormat="1" x14ac:dyDescent="0.25"/>
    <row r="3" spans="1:12" s="1" customFormat="1" x14ac:dyDescent="0.25">
      <c r="D3" s="1" t="s">
        <v>18</v>
      </c>
    </row>
    <row r="4" spans="1:12" s="1" customFormat="1" x14ac:dyDescent="0.25"/>
    <row r="5" spans="1:12" s="1" customFormat="1" x14ac:dyDescent="0.25"/>
    <row r="6" spans="1:12" s="1" customFormat="1" x14ac:dyDescent="0.25">
      <c r="A6" s="73" t="s">
        <v>19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s="1" customFormat="1" ht="15.75" customHeight="1" x14ac:dyDescent="0.25">
      <c r="A7" s="73" t="s">
        <v>20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s="1" customFormat="1" x14ac:dyDescent="0.25"/>
    <row r="9" spans="1:12" s="1" customFormat="1" ht="21" thickBot="1" x14ac:dyDescent="0.35">
      <c r="A9" s="10" t="s">
        <v>21</v>
      </c>
      <c r="B9" s="11"/>
      <c r="C9" s="11"/>
      <c r="D9" s="11"/>
      <c r="E9" s="11"/>
      <c r="F9" s="11"/>
      <c r="G9" s="74"/>
      <c r="H9" s="74"/>
      <c r="I9" s="74"/>
      <c r="J9" s="75" t="s">
        <v>40</v>
      </c>
      <c r="K9" s="75"/>
      <c r="L9" s="75"/>
    </row>
    <row r="10" spans="1:12" s="1" customFormat="1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76"/>
      <c r="K10" s="76"/>
      <c r="L10" s="76"/>
    </row>
    <row r="11" spans="1:12" s="1" customFormat="1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" customFormat="1" ht="21" thickBot="1" x14ac:dyDescent="0.35">
      <c r="A12" s="13" t="s">
        <v>22</v>
      </c>
      <c r="B12" s="11"/>
      <c r="C12" s="77" t="s">
        <v>23</v>
      </c>
      <c r="D12" s="77"/>
      <c r="E12" s="77"/>
      <c r="F12" s="77"/>
      <c r="G12" s="77"/>
      <c r="H12" s="77"/>
      <c r="I12" s="77"/>
      <c r="J12" s="77"/>
      <c r="K12" s="77"/>
      <c r="L12" s="77"/>
    </row>
    <row r="13" spans="1:12" s="1" customFormat="1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36" t="s">
        <v>27</v>
      </c>
    </row>
    <row r="14" spans="1:12" s="53" customFormat="1" ht="19.5" customHeight="1" x14ac:dyDescent="0.2">
      <c r="A14" s="86" t="s">
        <v>0</v>
      </c>
      <c r="B14" s="70" t="s">
        <v>1</v>
      </c>
      <c r="C14" s="70" t="s">
        <v>2</v>
      </c>
      <c r="D14" s="70" t="s">
        <v>3</v>
      </c>
      <c r="E14" s="70" t="s">
        <v>4</v>
      </c>
      <c r="F14" s="70" t="s">
        <v>5</v>
      </c>
      <c r="G14" s="70" t="s">
        <v>6</v>
      </c>
      <c r="H14" s="81" t="s">
        <v>7</v>
      </c>
      <c r="I14" s="81"/>
      <c r="J14" s="81"/>
      <c r="K14" s="81"/>
      <c r="L14" s="82"/>
    </row>
    <row r="15" spans="1:12" s="53" customFormat="1" ht="25.5" customHeight="1" x14ac:dyDescent="0.2">
      <c r="A15" s="87"/>
      <c r="B15" s="71"/>
      <c r="C15" s="71"/>
      <c r="D15" s="71"/>
      <c r="E15" s="71"/>
      <c r="F15" s="71"/>
      <c r="G15" s="71"/>
      <c r="H15" s="83" t="s">
        <v>8</v>
      </c>
      <c r="I15" s="83"/>
      <c r="J15" s="83"/>
      <c r="K15" s="83"/>
      <c r="L15" s="84"/>
    </row>
    <row r="16" spans="1:12" s="53" customFormat="1" ht="25.5" customHeight="1" x14ac:dyDescent="0.2">
      <c r="A16" s="87"/>
      <c r="B16" s="71"/>
      <c r="C16" s="71"/>
      <c r="D16" s="71"/>
      <c r="E16" s="71"/>
      <c r="F16" s="71"/>
      <c r="G16" s="71"/>
      <c r="H16" s="85" t="s">
        <v>9</v>
      </c>
      <c r="I16" s="85"/>
      <c r="J16" s="71" t="s">
        <v>10</v>
      </c>
      <c r="K16" s="71" t="s">
        <v>11</v>
      </c>
      <c r="L16" s="71" t="s">
        <v>12</v>
      </c>
    </row>
    <row r="17" spans="1:12" s="53" customFormat="1" ht="33" customHeight="1" x14ac:dyDescent="0.2">
      <c r="A17" s="87"/>
      <c r="B17" s="72"/>
      <c r="C17" s="72"/>
      <c r="D17" s="72"/>
      <c r="E17" s="72"/>
      <c r="F17" s="72"/>
      <c r="G17" s="72"/>
      <c r="H17" s="54" t="s">
        <v>13</v>
      </c>
      <c r="I17" s="54" t="s">
        <v>14</v>
      </c>
      <c r="J17" s="72"/>
      <c r="K17" s="72"/>
      <c r="L17" s="71"/>
    </row>
    <row r="18" spans="1:12" s="53" customFormat="1" ht="100.5" customHeight="1" thickBot="1" x14ac:dyDescent="0.25">
      <c r="A18" s="64">
        <v>1</v>
      </c>
      <c r="B18" s="65" t="s">
        <v>61</v>
      </c>
      <c r="C18" s="65" t="s">
        <v>62</v>
      </c>
      <c r="D18" s="65" t="s">
        <v>63</v>
      </c>
      <c r="E18" s="65" t="s">
        <v>63</v>
      </c>
      <c r="F18" s="110">
        <v>420</v>
      </c>
      <c r="G18" s="111">
        <v>1</v>
      </c>
      <c r="H18" s="112">
        <v>0</v>
      </c>
      <c r="I18" s="110"/>
      <c r="J18" s="111">
        <v>1</v>
      </c>
      <c r="K18" s="66">
        <v>268</v>
      </c>
      <c r="L18" s="67">
        <v>268</v>
      </c>
    </row>
    <row r="19" spans="1:12" s="53" customFormat="1" ht="45" customHeight="1" thickBot="1" x14ac:dyDescent="0.25">
      <c r="A19" s="64">
        <v>2</v>
      </c>
      <c r="B19" s="65" t="s">
        <v>56</v>
      </c>
      <c r="C19" s="65" t="s">
        <v>64</v>
      </c>
      <c r="D19" s="65" t="s">
        <v>65</v>
      </c>
      <c r="E19" s="65" t="s">
        <v>65</v>
      </c>
      <c r="F19" s="110">
        <v>420</v>
      </c>
      <c r="G19" s="111">
        <v>1</v>
      </c>
      <c r="H19" s="112">
        <v>0</v>
      </c>
      <c r="I19" s="110"/>
      <c r="J19" s="111">
        <v>1</v>
      </c>
      <c r="K19" s="66">
        <v>66.5</v>
      </c>
      <c r="L19" s="67">
        <v>66.5</v>
      </c>
    </row>
    <row r="20" spans="1:12" s="53" customFormat="1" ht="60.75" thickBot="1" x14ac:dyDescent="0.25">
      <c r="A20" s="64">
        <v>3</v>
      </c>
      <c r="B20" s="65" t="s">
        <v>66</v>
      </c>
      <c r="C20" s="65" t="s">
        <v>67</v>
      </c>
      <c r="D20" s="65" t="s">
        <v>68</v>
      </c>
      <c r="E20" s="65" t="s">
        <v>68</v>
      </c>
      <c r="F20" s="110">
        <v>420</v>
      </c>
      <c r="G20" s="111">
        <v>1</v>
      </c>
      <c r="H20" s="112">
        <v>0</v>
      </c>
      <c r="I20" s="110"/>
      <c r="J20" s="111">
        <v>1</v>
      </c>
      <c r="K20" s="66">
        <v>215</v>
      </c>
      <c r="L20" s="67">
        <v>215</v>
      </c>
    </row>
    <row r="21" spans="1:12" s="53" customFormat="1" ht="66" customHeight="1" thickBot="1" x14ac:dyDescent="0.25">
      <c r="A21" s="64">
        <v>4</v>
      </c>
      <c r="B21" s="65" t="s">
        <v>66</v>
      </c>
      <c r="C21" s="65" t="s">
        <v>69</v>
      </c>
      <c r="D21" s="65" t="s">
        <v>70</v>
      </c>
      <c r="E21" s="65" t="s">
        <v>70</v>
      </c>
      <c r="F21" s="110">
        <v>420</v>
      </c>
      <c r="G21" s="111">
        <v>1</v>
      </c>
      <c r="H21" s="112">
        <v>0</v>
      </c>
      <c r="I21" s="110"/>
      <c r="J21" s="111">
        <v>1</v>
      </c>
      <c r="K21" s="66">
        <v>261.5</v>
      </c>
      <c r="L21" s="67">
        <v>261.5</v>
      </c>
    </row>
    <row r="22" spans="1:12" s="53" customFormat="1" ht="51.75" customHeight="1" thickBot="1" x14ac:dyDescent="0.25">
      <c r="A22" s="64">
        <v>5</v>
      </c>
      <c r="B22" s="65" t="s">
        <v>71</v>
      </c>
      <c r="C22" s="65" t="s">
        <v>72</v>
      </c>
      <c r="D22" s="65" t="s">
        <v>73</v>
      </c>
      <c r="E22" s="65" t="s">
        <v>73</v>
      </c>
      <c r="F22" s="110">
        <v>420</v>
      </c>
      <c r="G22" s="111">
        <v>1</v>
      </c>
      <c r="H22" s="112">
        <v>0</v>
      </c>
      <c r="I22" s="110"/>
      <c r="J22" s="111">
        <v>1</v>
      </c>
      <c r="K22" s="66">
        <v>170</v>
      </c>
      <c r="L22" s="67">
        <v>170</v>
      </c>
    </row>
    <row r="23" spans="1:12" s="53" customFormat="1" ht="45" customHeight="1" thickBot="1" x14ac:dyDescent="0.25">
      <c r="A23" s="64">
        <v>6</v>
      </c>
      <c r="B23" s="65" t="s">
        <v>74</v>
      </c>
      <c r="C23" s="65" t="s">
        <v>75</v>
      </c>
      <c r="D23" s="65" t="s">
        <v>76</v>
      </c>
      <c r="E23" s="65" t="s">
        <v>76</v>
      </c>
      <c r="F23" s="110">
        <v>420</v>
      </c>
      <c r="G23" s="111">
        <v>1</v>
      </c>
      <c r="H23" s="112">
        <v>0</v>
      </c>
      <c r="I23" s="110"/>
      <c r="J23" s="111">
        <v>1</v>
      </c>
      <c r="K23" s="66">
        <v>57.75</v>
      </c>
      <c r="L23" s="67">
        <v>57.75</v>
      </c>
    </row>
    <row r="24" spans="1:12" s="53" customFormat="1" ht="33" customHeight="1" thickBot="1" x14ac:dyDescent="0.25">
      <c r="A24" s="64">
        <v>7</v>
      </c>
      <c r="B24" s="65" t="s">
        <v>77</v>
      </c>
      <c r="C24" s="65" t="s">
        <v>78</v>
      </c>
      <c r="D24" s="65" t="s">
        <v>79</v>
      </c>
      <c r="E24" s="65" t="s">
        <v>80</v>
      </c>
      <c r="F24" s="110">
        <v>420</v>
      </c>
      <c r="G24" s="111">
        <v>1</v>
      </c>
      <c r="H24" s="112">
        <v>0</v>
      </c>
      <c r="I24" s="110"/>
      <c r="J24" s="111">
        <v>1</v>
      </c>
      <c r="K24" s="66">
        <v>209</v>
      </c>
      <c r="L24" s="67">
        <v>209</v>
      </c>
    </row>
    <row r="25" spans="1:12" s="53" customFormat="1" ht="101.25" customHeight="1" thickBot="1" x14ac:dyDescent="0.25">
      <c r="A25" s="64">
        <v>8</v>
      </c>
      <c r="B25" s="65" t="s">
        <v>81</v>
      </c>
      <c r="C25" s="65" t="s">
        <v>82</v>
      </c>
      <c r="D25" s="65" t="s">
        <v>83</v>
      </c>
      <c r="E25" s="65" t="s">
        <v>83</v>
      </c>
      <c r="F25" s="110">
        <v>420</v>
      </c>
      <c r="G25" s="111">
        <v>1</v>
      </c>
      <c r="H25" s="112">
        <v>0</v>
      </c>
      <c r="I25" s="110"/>
      <c r="J25" s="111">
        <v>1</v>
      </c>
      <c r="K25" s="66">
        <v>484.5</v>
      </c>
      <c r="L25" s="67">
        <v>484.5</v>
      </c>
    </row>
    <row r="26" spans="1:12" s="53" customFormat="1" ht="147.75" customHeight="1" thickBot="1" x14ac:dyDescent="0.25">
      <c r="A26" s="64">
        <v>9</v>
      </c>
      <c r="B26" s="65" t="s">
        <v>81</v>
      </c>
      <c r="C26" s="65" t="s">
        <v>84</v>
      </c>
      <c r="D26" s="65" t="s">
        <v>85</v>
      </c>
      <c r="E26" s="65" t="s">
        <v>85</v>
      </c>
      <c r="F26" s="110">
        <v>420</v>
      </c>
      <c r="G26" s="111">
        <v>1</v>
      </c>
      <c r="H26" s="112">
        <v>0</v>
      </c>
      <c r="I26" s="110"/>
      <c r="J26" s="111">
        <v>1</v>
      </c>
      <c r="K26" s="66">
        <v>140</v>
      </c>
      <c r="L26" s="67">
        <v>140</v>
      </c>
    </row>
    <row r="27" spans="1:12" s="53" customFormat="1" ht="43.5" customHeight="1" thickBot="1" x14ac:dyDescent="0.25">
      <c r="A27" s="64">
        <v>10</v>
      </c>
      <c r="B27" s="65" t="s">
        <v>81</v>
      </c>
      <c r="C27" s="65" t="s">
        <v>86</v>
      </c>
      <c r="D27" s="65" t="s">
        <v>87</v>
      </c>
      <c r="E27" s="65" t="s">
        <v>87</v>
      </c>
      <c r="F27" s="110">
        <v>420</v>
      </c>
      <c r="G27" s="111">
        <v>1</v>
      </c>
      <c r="H27" s="112">
        <v>0</v>
      </c>
      <c r="I27" s="110"/>
      <c r="J27" s="111">
        <v>1</v>
      </c>
      <c r="K27" s="66">
        <v>119</v>
      </c>
      <c r="L27" s="67">
        <v>119</v>
      </c>
    </row>
    <row r="28" spans="1:12" s="53" customFormat="1" ht="75" customHeight="1" thickBot="1" x14ac:dyDescent="0.25">
      <c r="A28" s="64">
        <v>11</v>
      </c>
      <c r="B28" s="65" t="s">
        <v>88</v>
      </c>
      <c r="C28" s="65" t="s">
        <v>89</v>
      </c>
      <c r="D28" s="65" t="s">
        <v>90</v>
      </c>
      <c r="E28" s="65" t="s">
        <v>90</v>
      </c>
      <c r="F28" s="110">
        <v>420</v>
      </c>
      <c r="G28" s="111">
        <v>1</v>
      </c>
      <c r="H28" s="112">
        <v>0</v>
      </c>
      <c r="I28" s="110"/>
      <c r="J28" s="111">
        <v>1</v>
      </c>
      <c r="K28" s="66">
        <v>117.5</v>
      </c>
      <c r="L28" s="67">
        <v>117.5</v>
      </c>
    </row>
    <row r="29" spans="1:12" s="53" customFormat="1" ht="155.25" customHeight="1" thickBot="1" x14ac:dyDescent="0.25">
      <c r="A29" s="64">
        <v>12</v>
      </c>
      <c r="B29" s="65" t="s">
        <v>39</v>
      </c>
      <c r="C29" s="65" t="s">
        <v>75</v>
      </c>
      <c r="D29" s="65" t="s">
        <v>91</v>
      </c>
      <c r="E29" s="65" t="s">
        <v>91</v>
      </c>
      <c r="F29" s="110">
        <v>420</v>
      </c>
      <c r="G29" s="111">
        <v>1</v>
      </c>
      <c r="H29" s="112">
        <v>0</v>
      </c>
      <c r="I29" s="110"/>
      <c r="J29" s="111">
        <v>1</v>
      </c>
      <c r="K29" s="66">
        <v>210</v>
      </c>
      <c r="L29" s="67">
        <v>210</v>
      </c>
    </row>
    <row r="30" spans="1:12" s="53" customFormat="1" ht="164.25" customHeight="1" thickBot="1" x14ac:dyDescent="0.25">
      <c r="A30" s="64">
        <v>13</v>
      </c>
      <c r="B30" s="65" t="s">
        <v>39</v>
      </c>
      <c r="C30" s="65" t="s">
        <v>92</v>
      </c>
      <c r="D30" s="65" t="s">
        <v>93</v>
      </c>
      <c r="E30" s="65" t="s">
        <v>93</v>
      </c>
      <c r="F30" s="110">
        <v>420</v>
      </c>
      <c r="G30" s="111">
        <v>1</v>
      </c>
      <c r="H30" s="112">
        <v>0</v>
      </c>
      <c r="I30" s="110"/>
      <c r="J30" s="111">
        <v>1</v>
      </c>
      <c r="K30" s="66">
        <v>318.39999999999998</v>
      </c>
      <c r="L30" s="67">
        <v>318.39999999999998</v>
      </c>
    </row>
    <row r="31" spans="1:12" s="53" customFormat="1" ht="99.75" customHeight="1" thickBot="1" x14ac:dyDescent="0.25">
      <c r="A31" s="64">
        <v>14</v>
      </c>
      <c r="B31" s="65" t="s">
        <v>94</v>
      </c>
      <c r="C31" s="65" t="s">
        <v>95</v>
      </c>
      <c r="D31" s="65" t="s">
        <v>63</v>
      </c>
      <c r="E31" s="65" t="s">
        <v>63</v>
      </c>
      <c r="F31" s="110">
        <v>420</v>
      </c>
      <c r="G31" s="111">
        <v>1</v>
      </c>
      <c r="H31" s="112">
        <v>0</v>
      </c>
      <c r="I31" s="110"/>
      <c r="J31" s="111">
        <v>1</v>
      </c>
      <c r="K31" s="66">
        <v>279</v>
      </c>
      <c r="L31" s="67">
        <v>279</v>
      </c>
    </row>
    <row r="32" spans="1:12" s="53" customFormat="1" ht="70.5" customHeight="1" thickBot="1" x14ac:dyDescent="0.25">
      <c r="A32" s="64">
        <v>15</v>
      </c>
      <c r="B32" s="65" t="s">
        <v>96</v>
      </c>
      <c r="C32" s="65" t="s">
        <v>97</v>
      </c>
      <c r="D32" s="65" t="s">
        <v>98</v>
      </c>
      <c r="E32" s="65" t="s">
        <v>98</v>
      </c>
      <c r="F32" s="110">
        <v>420</v>
      </c>
      <c r="G32" s="111">
        <v>1</v>
      </c>
      <c r="H32" s="112">
        <v>0</v>
      </c>
      <c r="I32" s="110"/>
      <c r="J32" s="111">
        <v>1</v>
      </c>
      <c r="K32" s="66">
        <v>183</v>
      </c>
      <c r="L32" s="67">
        <v>183</v>
      </c>
    </row>
    <row r="33" spans="1:14" s="53" customFormat="1" ht="55.5" customHeight="1" thickBot="1" x14ac:dyDescent="0.25">
      <c r="A33" s="64">
        <v>16</v>
      </c>
      <c r="B33" s="65" t="s">
        <v>53</v>
      </c>
      <c r="C33" s="65" t="s">
        <v>89</v>
      </c>
      <c r="D33" s="65" t="s">
        <v>99</v>
      </c>
      <c r="E33" s="65" t="s">
        <v>99</v>
      </c>
      <c r="F33" s="110">
        <v>420</v>
      </c>
      <c r="G33" s="111">
        <v>1</v>
      </c>
      <c r="H33" s="112">
        <v>0</v>
      </c>
      <c r="I33" s="110"/>
      <c r="J33" s="111">
        <v>1</v>
      </c>
      <c r="K33" s="66">
        <v>117.5</v>
      </c>
      <c r="L33" s="67">
        <v>117.5</v>
      </c>
    </row>
    <row r="34" spans="1:14" s="53" customFormat="1" ht="42.75" customHeight="1" thickBot="1" x14ac:dyDescent="0.25">
      <c r="A34" s="64">
        <v>17</v>
      </c>
      <c r="B34" s="65" t="s">
        <v>100</v>
      </c>
      <c r="C34" s="65" t="s">
        <v>101</v>
      </c>
      <c r="D34" s="65" t="s">
        <v>102</v>
      </c>
      <c r="E34" s="65" t="s">
        <v>102</v>
      </c>
      <c r="F34" s="110">
        <v>420</v>
      </c>
      <c r="G34" s="111">
        <v>1</v>
      </c>
      <c r="H34" s="112">
        <v>0</v>
      </c>
      <c r="I34" s="110"/>
      <c r="J34" s="111">
        <v>1</v>
      </c>
      <c r="K34" s="66">
        <v>95</v>
      </c>
      <c r="L34" s="67">
        <v>95</v>
      </c>
    </row>
    <row r="35" spans="1:14" s="53" customFormat="1" ht="57" customHeight="1" thickBot="1" x14ac:dyDescent="0.25">
      <c r="A35" s="64">
        <v>18</v>
      </c>
      <c r="B35" s="65" t="s">
        <v>103</v>
      </c>
      <c r="C35" s="65" t="s">
        <v>62</v>
      </c>
      <c r="D35" s="65" t="s">
        <v>104</v>
      </c>
      <c r="E35" s="65" t="s">
        <v>104</v>
      </c>
      <c r="F35" s="110">
        <v>420</v>
      </c>
      <c r="G35" s="111">
        <v>1</v>
      </c>
      <c r="H35" s="112">
        <v>0</v>
      </c>
      <c r="I35" s="110"/>
      <c r="J35" s="111">
        <v>1</v>
      </c>
      <c r="K35" s="66">
        <v>207.45</v>
      </c>
      <c r="L35" s="67">
        <v>207.45</v>
      </c>
    </row>
    <row r="36" spans="1:14" s="53" customFormat="1" ht="48" customHeight="1" thickBot="1" x14ac:dyDescent="0.25">
      <c r="A36" s="64">
        <v>19</v>
      </c>
      <c r="B36" s="65" t="s">
        <v>47</v>
      </c>
      <c r="C36" s="65" t="s">
        <v>59</v>
      </c>
      <c r="D36" s="65" t="s">
        <v>105</v>
      </c>
      <c r="E36" s="65" t="s">
        <v>105</v>
      </c>
      <c r="F36" s="110">
        <v>420</v>
      </c>
      <c r="G36" s="111">
        <v>1</v>
      </c>
      <c r="H36" s="112">
        <v>0</v>
      </c>
      <c r="I36" s="110"/>
      <c r="J36" s="111">
        <v>1</v>
      </c>
      <c r="K36" s="66">
        <v>60</v>
      </c>
      <c r="L36" s="67">
        <v>60</v>
      </c>
    </row>
    <row r="37" spans="1:14" s="53" customFormat="1" ht="87.75" customHeight="1" thickBot="1" x14ac:dyDescent="0.25">
      <c r="A37" s="64">
        <v>20</v>
      </c>
      <c r="B37" s="65" t="s">
        <v>60</v>
      </c>
      <c r="C37" s="65" t="s">
        <v>106</v>
      </c>
      <c r="D37" s="65" t="s">
        <v>107</v>
      </c>
      <c r="E37" s="65" t="s">
        <v>107</v>
      </c>
      <c r="F37" s="110">
        <v>420</v>
      </c>
      <c r="G37" s="111">
        <v>1</v>
      </c>
      <c r="H37" s="112">
        <v>0</v>
      </c>
      <c r="I37" s="110"/>
      <c r="J37" s="111">
        <v>1</v>
      </c>
      <c r="K37" s="66">
        <v>128</v>
      </c>
      <c r="L37" s="67">
        <v>128</v>
      </c>
    </row>
    <row r="38" spans="1:14" s="53" customFormat="1" ht="93.75" customHeight="1" thickBot="1" x14ac:dyDescent="0.25">
      <c r="A38" s="64">
        <v>21</v>
      </c>
      <c r="B38" s="65" t="s">
        <v>60</v>
      </c>
      <c r="C38" s="65" t="s">
        <v>108</v>
      </c>
      <c r="D38" s="65" t="s">
        <v>109</v>
      </c>
      <c r="E38" s="65" t="s">
        <v>109</v>
      </c>
      <c r="F38" s="110">
        <v>420</v>
      </c>
      <c r="G38" s="111">
        <v>1</v>
      </c>
      <c r="H38" s="112">
        <v>0</v>
      </c>
      <c r="I38" s="110"/>
      <c r="J38" s="111">
        <v>1</v>
      </c>
      <c r="K38" s="66">
        <v>238</v>
      </c>
      <c r="L38" s="67">
        <v>238</v>
      </c>
    </row>
    <row r="39" spans="1:14" s="53" customFormat="1" ht="72" customHeight="1" x14ac:dyDescent="0.2">
      <c r="A39" s="64">
        <v>22</v>
      </c>
      <c r="B39" s="65" t="s">
        <v>110</v>
      </c>
      <c r="C39" s="65" t="s">
        <v>111</v>
      </c>
      <c r="D39" s="65" t="s">
        <v>112</v>
      </c>
      <c r="E39" s="65" t="s">
        <v>112</v>
      </c>
      <c r="F39" s="113">
        <v>420</v>
      </c>
      <c r="G39" s="114">
        <v>1</v>
      </c>
      <c r="H39" s="115">
        <v>0</v>
      </c>
      <c r="I39" s="113"/>
      <c r="J39" s="114">
        <v>1</v>
      </c>
      <c r="K39" s="66">
        <v>340</v>
      </c>
      <c r="L39" s="67">
        <v>340</v>
      </c>
    </row>
    <row r="40" spans="1:14" s="2" customFormat="1" ht="144" customHeight="1" x14ac:dyDescent="0.2">
      <c r="A40" s="64">
        <v>23</v>
      </c>
      <c r="B40" s="44" t="s">
        <v>41</v>
      </c>
      <c r="C40" s="45" t="s">
        <v>42</v>
      </c>
      <c r="D40" s="46" t="s">
        <v>43</v>
      </c>
      <c r="E40" s="46" t="s">
        <v>43</v>
      </c>
      <c r="F40" s="117">
        <v>420</v>
      </c>
      <c r="G40" s="45">
        <v>1</v>
      </c>
      <c r="H40" s="118">
        <v>0</v>
      </c>
      <c r="I40" s="117"/>
      <c r="J40" s="45">
        <v>1</v>
      </c>
      <c r="K40" s="62">
        <v>406.5</v>
      </c>
      <c r="L40" s="63">
        <v>406.5</v>
      </c>
    </row>
    <row r="41" spans="1:14" s="2" customFormat="1" ht="58.5" customHeight="1" thickBot="1" x14ac:dyDescent="0.25">
      <c r="A41" s="64">
        <v>24</v>
      </c>
      <c r="B41" s="44" t="s">
        <v>44</v>
      </c>
      <c r="C41" s="45" t="s">
        <v>45</v>
      </c>
      <c r="D41" s="46" t="s">
        <v>46</v>
      </c>
      <c r="E41" s="46" t="s">
        <v>46</v>
      </c>
      <c r="F41" s="110">
        <v>420</v>
      </c>
      <c r="G41" s="111">
        <v>1</v>
      </c>
      <c r="H41" s="112">
        <v>0</v>
      </c>
      <c r="I41" s="110"/>
      <c r="J41" s="111">
        <v>1</v>
      </c>
      <c r="K41" s="116">
        <v>290.5</v>
      </c>
      <c r="L41" s="63">
        <v>290.5</v>
      </c>
      <c r="N41" s="68"/>
    </row>
    <row r="42" spans="1:14" s="2" customFormat="1" ht="70.5" customHeight="1" thickBot="1" x14ac:dyDescent="0.25">
      <c r="A42" s="64">
        <v>25</v>
      </c>
      <c r="B42" s="44" t="s">
        <v>47</v>
      </c>
      <c r="C42" s="45" t="s">
        <v>48</v>
      </c>
      <c r="D42" s="46" t="s">
        <v>49</v>
      </c>
      <c r="E42" s="46" t="s">
        <v>49</v>
      </c>
      <c r="F42" s="110">
        <v>420</v>
      </c>
      <c r="G42" s="111">
        <v>1</v>
      </c>
      <c r="H42" s="112">
        <v>0</v>
      </c>
      <c r="I42" s="110"/>
      <c r="J42" s="111">
        <v>1</v>
      </c>
      <c r="K42" s="62">
        <v>220</v>
      </c>
      <c r="L42" s="63">
        <v>220</v>
      </c>
      <c r="N42" s="68"/>
    </row>
    <row r="43" spans="1:14" s="2" customFormat="1" ht="64.5" customHeight="1" thickBot="1" x14ac:dyDescent="0.25">
      <c r="A43" s="64">
        <v>26</v>
      </c>
      <c r="B43" s="44" t="s">
        <v>50</v>
      </c>
      <c r="C43" s="45" t="s">
        <v>51</v>
      </c>
      <c r="D43" s="46" t="s">
        <v>52</v>
      </c>
      <c r="E43" s="46" t="s">
        <v>52</v>
      </c>
      <c r="F43" s="110">
        <v>420</v>
      </c>
      <c r="G43" s="111">
        <v>1</v>
      </c>
      <c r="H43" s="112">
        <v>0</v>
      </c>
      <c r="I43" s="110"/>
      <c r="J43" s="111">
        <v>1</v>
      </c>
      <c r="K43" s="62">
        <v>156</v>
      </c>
      <c r="L43" s="63">
        <v>156</v>
      </c>
      <c r="N43" s="69"/>
    </row>
    <row r="44" spans="1:14" s="2" customFormat="1" ht="60" customHeight="1" thickBot="1" x14ac:dyDescent="0.25">
      <c r="A44" s="64">
        <v>27</v>
      </c>
      <c r="B44" s="44" t="s">
        <v>53</v>
      </c>
      <c r="C44" s="45" t="s">
        <v>54</v>
      </c>
      <c r="D44" s="46" t="s">
        <v>55</v>
      </c>
      <c r="E44" s="46" t="s">
        <v>55</v>
      </c>
      <c r="F44" s="110">
        <v>420</v>
      </c>
      <c r="G44" s="111">
        <v>1</v>
      </c>
      <c r="H44" s="112">
        <v>0</v>
      </c>
      <c r="I44" s="110"/>
      <c r="J44" s="111">
        <v>1</v>
      </c>
      <c r="K44" s="62">
        <v>152.5</v>
      </c>
      <c r="L44" s="63">
        <v>152.5</v>
      </c>
    </row>
    <row r="45" spans="1:14" s="2" customFormat="1" ht="54" customHeight="1" thickBot="1" x14ac:dyDescent="0.25">
      <c r="A45" s="64">
        <v>28</v>
      </c>
      <c r="B45" s="46" t="s">
        <v>47</v>
      </c>
      <c r="C45" s="46" t="s">
        <v>58</v>
      </c>
      <c r="D45" s="46" t="s">
        <v>57</v>
      </c>
      <c r="E45" s="46" t="s">
        <v>57</v>
      </c>
      <c r="F45" s="110">
        <v>420</v>
      </c>
      <c r="G45" s="111">
        <v>1</v>
      </c>
      <c r="H45" s="112">
        <v>0</v>
      </c>
      <c r="I45" s="110"/>
      <c r="J45" s="111">
        <v>1</v>
      </c>
      <c r="K45" s="62">
        <v>243</v>
      </c>
      <c r="L45" s="63">
        <v>243</v>
      </c>
    </row>
    <row r="46" spans="1:14" ht="25.5" customHeight="1" thickBot="1" x14ac:dyDescent="0.3">
      <c r="A46" s="47"/>
      <c r="B46" s="48" t="s">
        <v>17</v>
      </c>
      <c r="C46" s="49"/>
      <c r="D46" s="49"/>
      <c r="E46" s="49"/>
      <c r="F46" s="50">
        <v>420</v>
      </c>
      <c r="G46" s="51">
        <v>1</v>
      </c>
      <c r="H46" s="52">
        <v>0</v>
      </c>
      <c r="I46" s="50"/>
      <c r="J46" s="51">
        <v>1</v>
      </c>
      <c r="K46" s="61">
        <f>SUM(K18:K45)</f>
        <v>5753.6</v>
      </c>
      <c r="L46" s="61">
        <f>SUM(L18:L45)</f>
        <v>5753.6</v>
      </c>
    </row>
    <row r="47" spans="1:14" ht="25.5" customHeight="1" x14ac:dyDescent="0.25">
      <c r="A47" s="55"/>
      <c r="B47" s="56"/>
      <c r="C47" s="55"/>
      <c r="D47" s="55"/>
      <c r="E47" s="55"/>
      <c r="F47" s="57"/>
      <c r="G47" s="58"/>
      <c r="H47" s="59"/>
      <c r="I47" s="57"/>
      <c r="J47" s="58"/>
      <c r="K47" s="60"/>
      <c r="L47" s="60"/>
    </row>
    <row r="48" spans="1:14" ht="25.5" customHeight="1" x14ac:dyDescent="0.25">
      <c r="A48" s="55"/>
      <c r="B48" s="56"/>
      <c r="C48" s="55"/>
      <c r="D48" s="55"/>
      <c r="E48" s="55"/>
      <c r="F48" s="57"/>
      <c r="G48" s="58"/>
      <c r="H48" s="59"/>
      <c r="I48" s="57"/>
      <c r="J48" s="58"/>
      <c r="K48" s="60"/>
      <c r="L48" s="60"/>
    </row>
    <row r="49" spans="1:12" ht="25.5" customHeight="1" x14ac:dyDescent="0.25">
      <c r="A49" s="55"/>
      <c r="B49" s="56"/>
      <c r="C49" s="55"/>
      <c r="D49" s="55"/>
      <c r="E49" s="55"/>
      <c r="F49" s="57"/>
      <c r="G49" s="58"/>
      <c r="H49" s="59"/>
      <c r="I49" s="57"/>
      <c r="J49" s="58"/>
      <c r="K49" s="60"/>
      <c r="L49" s="60"/>
    </row>
    <row r="50" spans="1:12" ht="25.5" customHeight="1" x14ac:dyDescent="0.25">
      <c r="A50" s="55"/>
      <c r="B50" s="56"/>
      <c r="C50" s="55"/>
      <c r="D50" s="55"/>
      <c r="E50" s="55"/>
      <c r="F50" s="57"/>
      <c r="G50" s="58"/>
      <c r="H50" s="59"/>
      <c r="I50" s="57"/>
      <c r="J50" s="58"/>
      <c r="K50" s="60"/>
      <c r="L50" s="60"/>
    </row>
    <row r="51" spans="1:12" ht="25.5" customHeight="1" x14ac:dyDescent="0.25">
      <c r="A51" s="55"/>
      <c r="B51" s="56"/>
      <c r="C51" s="55"/>
      <c r="D51" s="55"/>
      <c r="E51" s="55"/>
      <c r="F51" s="57"/>
      <c r="G51" s="58"/>
      <c r="H51" s="59"/>
      <c r="I51" s="57"/>
      <c r="J51" s="58"/>
      <c r="K51" s="60"/>
      <c r="L51" s="60"/>
    </row>
    <row r="52" spans="1:12" ht="24.75" customHeight="1" x14ac:dyDescent="0.25">
      <c r="A52" s="37"/>
      <c r="B52" s="38"/>
      <c r="C52" s="37"/>
      <c r="D52" s="37"/>
      <c r="E52" s="37"/>
      <c r="F52" s="39"/>
      <c r="G52" s="40"/>
      <c r="H52" s="41"/>
      <c r="I52" s="39"/>
      <c r="J52" s="40"/>
      <c r="K52" s="42"/>
      <c r="L52" s="42"/>
    </row>
    <row r="53" spans="1:12" x14ac:dyDescent="0.25">
      <c r="A53" s="5"/>
      <c r="B53" s="6" t="s">
        <v>31</v>
      </c>
      <c r="C53" s="6" t="s">
        <v>29</v>
      </c>
      <c r="D53" s="6"/>
      <c r="E53" s="6"/>
      <c r="F53" s="7"/>
      <c r="G53" s="79" t="s">
        <v>34</v>
      </c>
      <c r="H53" s="79"/>
      <c r="I53" s="79"/>
      <c r="J53" s="79"/>
      <c r="K53" s="79"/>
      <c r="L53" s="79"/>
    </row>
    <row r="54" spans="1:12" x14ac:dyDescent="0.25">
      <c r="A54" s="5"/>
      <c r="B54" s="7" t="s">
        <v>35</v>
      </c>
      <c r="C54" s="78" t="s">
        <v>30</v>
      </c>
      <c r="D54" s="78"/>
      <c r="E54" s="7"/>
      <c r="F54" s="5" t="s">
        <v>37</v>
      </c>
      <c r="G54" s="78" t="s">
        <v>38</v>
      </c>
      <c r="H54" s="78"/>
      <c r="I54" s="78"/>
      <c r="J54" s="78"/>
      <c r="K54" s="78"/>
      <c r="L54" s="78"/>
    </row>
    <row r="55" spans="1:12" x14ac:dyDescent="0.25">
      <c r="A55" s="5"/>
      <c r="B55" s="5" t="s">
        <v>36</v>
      </c>
      <c r="C55" s="7"/>
      <c r="D55" s="7"/>
      <c r="E55" s="7"/>
      <c r="F55" s="7"/>
      <c r="G55" s="7"/>
      <c r="H55" s="7"/>
      <c r="I55" s="7" t="s">
        <v>15</v>
      </c>
      <c r="J55" s="7"/>
      <c r="K55" s="9"/>
      <c r="L55" s="9"/>
    </row>
    <row r="56" spans="1:12" ht="15" customHeight="1" x14ac:dyDescent="0.25">
      <c r="A56" s="80" t="s">
        <v>16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</row>
    <row r="57" spans="1:12" x14ac:dyDescent="0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</row>
    <row r="58" spans="1:12" x14ac:dyDescent="0.25">
      <c r="A58" s="3"/>
      <c r="B58" s="4"/>
      <c r="K58" s="3"/>
      <c r="L58" s="3"/>
    </row>
  </sheetData>
  <mergeCells count="23">
    <mergeCell ref="C54:D54"/>
    <mergeCell ref="G53:L53"/>
    <mergeCell ref="G54:L54"/>
    <mergeCell ref="A56:L57"/>
    <mergeCell ref="G14:G17"/>
    <mergeCell ref="H14:L14"/>
    <mergeCell ref="H15:L15"/>
    <mergeCell ref="H16:I16"/>
    <mergeCell ref="J16:J17"/>
    <mergeCell ref="K16:K17"/>
    <mergeCell ref="L16:L17"/>
    <mergeCell ref="F14:F17"/>
    <mergeCell ref="A14:A17"/>
    <mergeCell ref="B14:B17"/>
    <mergeCell ref="C14:C17"/>
    <mergeCell ref="D14:D17"/>
    <mergeCell ref="E14:E17"/>
    <mergeCell ref="A6:L6"/>
    <mergeCell ref="A7:L7"/>
    <mergeCell ref="G9:I9"/>
    <mergeCell ref="J9:L9"/>
    <mergeCell ref="J10:L10"/>
    <mergeCell ref="C1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3BED-E33C-4E90-9FC1-14A5319672B3}">
  <sheetPr>
    <pageSetUpPr fitToPage="1"/>
  </sheetPr>
  <dimension ref="A3:M40"/>
  <sheetViews>
    <sheetView topLeftCell="A6" workbookViewId="0">
      <selection activeCell="N12" sqref="N12"/>
    </sheetView>
  </sheetViews>
  <sheetFormatPr baseColWidth="10" defaultColWidth="11.42578125" defaultRowHeight="15" x14ac:dyDescent="0.25"/>
  <cols>
    <col min="1" max="1" width="4.7109375" style="1" customWidth="1"/>
    <col min="2" max="2" width="37" style="1" customWidth="1"/>
    <col min="3" max="3" width="19.42578125" style="1" customWidth="1"/>
    <col min="4" max="4" width="23.140625" style="1" customWidth="1"/>
    <col min="5" max="6" width="18.28515625" style="1" customWidth="1"/>
    <col min="7" max="7" width="18.140625" style="1" customWidth="1"/>
    <col min="8" max="8" width="11" style="1" customWidth="1"/>
    <col min="9" max="9" width="13.7109375" style="1" customWidth="1"/>
    <col min="10" max="10" width="17" style="1" customWidth="1"/>
    <col min="11" max="11" width="16" style="1" customWidth="1"/>
    <col min="12" max="12" width="14.42578125" style="1" customWidth="1"/>
    <col min="13" max="256" width="11.42578125" style="1"/>
    <col min="257" max="257" width="4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4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4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4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4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4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4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4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4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4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4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4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4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4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4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4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4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4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4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4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4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4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4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4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4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4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4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4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4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4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4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4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4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4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4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4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4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4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4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4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4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4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4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4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4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4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4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4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4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4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4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4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4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4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4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4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4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4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4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4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4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4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4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3" spans="1:13" x14ac:dyDescent="0.25">
      <c r="D3" s="1" t="s">
        <v>18</v>
      </c>
    </row>
    <row r="6" spans="1:13" x14ac:dyDescent="0.25">
      <c r="A6" s="73" t="s">
        <v>19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ht="15.75" customHeight="1" x14ac:dyDescent="0.25">
      <c r="A7" s="73" t="s">
        <v>20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9" spans="1:13" ht="21" thickBot="1" x14ac:dyDescent="0.35">
      <c r="A9" s="10" t="s">
        <v>21</v>
      </c>
      <c r="B9" s="11"/>
      <c r="C9" s="11"/>
      <c r="D9" s="11"/>
      <c r="E9" s="11"/>
      <c r="F9" s="11"/>
      <c r="G9" s="74"/>
      <c r="H9" s="74"/>
      <c r="I9" s="74"/>
      <c r="J9" s="75" t="s">
        <v>40</v>
      </c>
      <c r="K9" s="75"/>
      <c r="L9" s="75"/>
    </row>
    <row r="10" spans="1:13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76"/>
      <c r="K10" s="76"/>
      <c r="L10" s="76"/>
    </row>
    <row r="11" spans="1:13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3" ht="21" thickBot="1" x14ac:dyDescent="0.35">
      <c r="A12" s="13" t="s">
        <v>22</v>
      </c>
      <c r="B12" s="11"/>
      <c r="C12" s="77" t="s">
        <v>23</v>
      </c>
      <c r="D12" s="77"/>
      <c r="E12" s="77"/>
      <c r="F12" s="77"/>
      <c r="G12" s="77"/>
      <c r="H12" s="77"/>
      <c r="I12" s="77"/>
      <c r="J12" s="77"/>
      <c r="K12" s="77"/>
      <c r="L12" s="77"/>
    </row>
    <row r="13" spans="1:13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 t="s">
        <v>24</v>
      </c>
      <c r="M13" s="16"/>
    </row>
    <row r="14" spans="1:13" ht="25.5" customHeight="1" thickTop="1" x14ac:dyDescent="0.25">
      <c r="A14" s="94" t="s">
        <v>0</v>
      </c>
      <c r="B14" s="97" t="s">
        <v>1</v>
      </c>
      <c r="C14" s="97" t="s">
        <v>2</v>
      </c>
      <c r="D14" s="97" t="s">
        <v>3</v>
      </c>
      <c r="E14" s="97" t="s">
        <v>4</v>
      </c>
      <c r="F14" s="97" t="s">
        <v>5</v>
      </c>
      <c r="G14" s="97" t="s">
        <v>6</v>
      </c>
      <c r="H14" s="100" t="s">
        <v>7</v>
      </c>
      <c r="I14" s="101"/>
      <c r="J14" s="101"/>
      <c r="K14" s="101"/>
      <c r="L14" s="102"/>
    </row>
    <row r="15" spans="1:13" ht="25.5" customHeight="1" x14ac:dyDescent="0.25">
      <c r="A15" s="95"/>
      <c r="B15" s="98"/>
      <c r="C15" s="98"/>
      <c r="D15" s="98"/>
      <c r="E15" s="98"/>
      <c r="F15" s="98"/>
      <c r="G15" s="98"/>
      <c r="H15" s="103" t="s">
        <v>8</v>
      </c>
      <c r="I15" s="104"/>
      <c r="J15" s="104"/>
      <c r="K15" s="104"/>
      <c r="L15" s="105"/>
    </row>
    <row r="16" spans="1:13" ht="24" customHeight="1" x14ac:dyDescent="0.25">
      <c r="A16" s="95"/>
      <c r="B16" s="98"/>
      <c r="C16" s="98"/>
      <c r="D16" s="98"/>
      <c r="E16" s="98"/>
      <c r="F16" s="98"/>
      <c r="G16" s="98"/>
      <c r="H16" s="106" t="s">
        <v>9</v>
      </c>
      <c r="I16" s="107"/>
      <c r="J16" s="98" t="s">
        <v>10</v>
      </c>
      <c r="K16" s="98" t="s">
        <v>11</v>
      </c>
      <c r="L16" s="108" t="s">
        <v>12</v>
      </c>
    </row>
    <row r="17" spans="1:12" ht="61.5" customHeight="1" thickBot="1" x14ac:dyDescent="0.3">
      <c r="A17" s="96"/>
      <c r="B17" s="99"/>
      <c r="C17" s="99"/>
      <c r="D17" s="99"/>
      <c r="E17" s="99"/>
      <c r="F17" s="99"/>
      <c r="G17" s="99"/>
      <c r="H17" s="17" t="s">
        <v>13</v>
      </c>
      <c r="I17" s="18" t="s">
        <v>14</v>
      </c>
      <c r="J17" s="99"/>
      <c r="K17" s="99"/>
      <c r="L17" s="109"/>
    </row>
    <row r="18" spans="1:12" ht="24.95" customHeight="1" thickTop="1" x14ac:dyDescent="0.25">
      <c r="A18" s="19"/>
      <c r="B18" s="20"/>
      <c r="C18" s="21"/>
      <c r="D18" s="21"/>
      <c r="E18" s="21"/>
      <c r="F18" s="22"/>
      <c r="G18" s="23"/>
      <c r="H18" s="24"/>
      <c r="I18" s="25"/>
      <c r="J18" s="23"/>
      <c r="K18" s="25"/>
      <c r="L18" s="26">
        <f t="shared" ref="L18:L27" si="0">(H18+K18)</f>
        <v>0</v>
      </c>
    </row>
    <row r="19" spans="1:12" ht="24.95" customHeight="1" x14ac:dyDescent="0.25">
      <c r="A19" s="27"/>
      <c r="B19" s="20"/>
      <c r="C19" s="20"/>
      <c r="D19" s="21"/>
      <c r="E19" s="28"/>
      <c r="F19" s="22"/>
      <c r="G19" s="23"/>
      <c r="H19" s="24"/>
      <c r="I19" s="25"/>
      <c r="J19" s="23"/>
      <c r="K19" s="25"/>
      <c r="L19" s="26">
        <f t="shared" si="0"/>
        <v>0</v>
      </c>
    </row>
    <row r="20" spans="1:12" ht="24.95" customHeight="1" x14ac:dyDescent="0.25">
      <c r="A20" s="27"/>
      <c r="B20" s="20"/>
      <c r="C20" s="21"/>
      <c r="D20" s="21"/>
      <c r="E20" s="28"/>
      <c r="F20" s="22"/>
      <c r="G20" s="23"/>
      <c r="H20" s="24"/>
      <c r="I20" s="25"/>
      <c r="J20" s="23"/>
      <c r="K20" s="25"/>
      <c r="L20" s="26">
        <f t="shared" si="0"/>
        <v>0</v>
      </c>
    </row>
    <row r="21" spans="1:12" ht="24.95" customHeight="1" x14ac:dyDescent="0.25">
      <c r="A21" s="19"/>
      <c r="B21" s="20"/>
      <c r="C21" s="20"/>
      <c r="D21" s="21"/>
      <c r="E21" s="28"/>
      <c r="F21" s="22"/>
      <c r="G21" s="23"/>
      <c r="H21" s="24"/>
      <c r="I21" s="25"/>
      <c r="J21" s="23"/>
      <c r="K21" s="25"/>
      <c r="L21" s="26">
        <f t="shared" si="0"/>
        <v>0</v>
      </c>
    </row>
    <row r="22" spans="1:12" ht="24.95" customHeight="1" x14ac:dyDescent="0.25">
      <c r="A22" s="19"/>
      <c r="B22" s="20"/>
      <c r="C22" s="20"/>
      <c r="D22" s="21"/>
      <c r="E22" s="28"/>
      <c r="F22" s="22"/>
      <c r="G22" s="23"/>
      <c r="H22" s="24"/>
      <c r="I22" s="25"/>
      <c r="J22" s="23"/>
      <c r="K22" s="25"/>
      <c r="L22" s="26">
        <f t="shared" si="0"/>
        <v>0</v>
      </c>
    </row>
    <row r="23" spans="1:12" ht="24.95" customHeight="1" x14ac:dyDescent="0.25">
      <c r="A23" s="19"/>
      <c r="B23" s="20"/>
      <c r="C23" s="21"/>
      <c r="D23" s="21"/>
      <c r="E23" s="21"/>
      <c r="F23" s="22"/>
      <c r="G23" s="23"/>
      <c r="H23" s="24"/>
      <c r="I23" s="25"/>
      <c r="J23" s="23"/>
      <c r="K23" s="25"/>
      <c r="L23" s="26">
        <f t="shared" si="0"/>
        <v>0</v>
      </c>
    </row>
    <row r="24" spans="1:12" ht="24.95" customHeight="1" x14ac:dyDescent="0.25">
      <c r="A24" s="19"/>
      <c r="B24" s="20"/>
      <c r="C24" s="21"/>
      <c r="D24" s="21"/>
      <c r="E24" s="21"/>
      <c r="F24" s="22"/>
      <c r="G24" s="23"/>
      <c r="H24" s="24"/>
      <c r="I24" s="25"/>
      <c r="J24" s="23"/>
      <c r="K24" s="25"/>
      <c r="L24" s="26"/>
    </row>
    <row r="25" spans="1:12" ht="24.95" customHeight="1" x14ac:dyDescent="0.25">
      <c r="A25" s="19"/>
      <c r="B25" s="20"/>
      <c r="C25" s="21"/>
      <c r="D25" s="21"/>
      <c r="E25" s="21"/>
      <c r="F25" s="22"/>
      <c r="G25" s="23"/>
      <c r="H25" s="24"/>
      <c r="I25" s="25"/>
      <c r="J25" s="23"/>
      <c r="K25" s="25"/>
      <c r="L25" s="26"/>
    </row>
    <row r="26" spans="1:12" ht="24.95" customHeight="1" x14ac:dyDescent="0.25">
      <c r="A26" s="19"/>
      <c r="B26" s="20"/>
      <c r="C26" s="21"/>
      <c r="D26" s="21"/>
      <c r="E26" s="21"/>
      <c r="F26" s="22"/>
      <c r="G26" s="23"/>
      <c r="H26" s="24"/>
      <c r="I26" s="25"/>
      <c r="J26" s="23"/>
      <c r="K26" s="25"/>
      <c r="L26" s="26">
        <f t="shared" si="0"/>
        <v>0</v>
      </c>
    </row>
    <row r="27" spans="1:12" ht="17.25" customHeight="1" thickBot="1" x14ac:dyDescent="0.3">
      <c r="A27" s="19"/>
      <c r="B27" s="20"/>
      <c r="C27" s="21"/>
      <c r="D27" s="21"/>
      <c r="E27" s="21"/>
      <c r="F27" s="22"/>
      <c r="G27" s="23"/>
      <c r="H27" s="24"/>
      <c r="I27" s="25"/>
      <c r="J27" s="23"/>
      <c r="K27" s="25"/>
      <c r="L27" s="26">
        <f t="shared" si="0"/>
        <v>0</v>
      </c>
    </row>
    <row r="28" spans="1:12" ht="24.95" customHeight="1" thickTop="1" thickBot="1" x14ac:dyDescent="0.3">
      <c r="A28" s="88" t="s">
        <v>17</v>
      </c>
      <c r="B28" s="89"/>
      <c r="C28" s="89"/>
      <c r="D28" s="89"/>
      <c r="E28" s="89"/>
      <c r="F28" s="89"/>
      <c r="G28" s="89"/>
      <c r="H28" s="89"/>
      <c r="I28" s="89"/>
      <c r="J28" s="89"/>
      <c r="K28" s="90"/>
      <c r="L28" s="29">
        <f>SUM(L18:L27)</f>
        <v>0</v>
      </c>
    </row>
    <row r="29" spans="1:12" ht="24.95" customHeight="1" thickTop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1:12" ht="24.9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24.9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1"/>
    </row>
    <row r="32" spans="1:12" ht="24.95" customHeight="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</row>
    <row r="33" spans="1:13" ht="27.75" customHeight="1" x14ac:dyDescent="0.25">
      <c r="A33" s="91"/>
      <c r="B33" s="91"/>
      <c r="C33" s="91"/>
      <c r="D33" s="91"/>
      <c r="E33" s="91"/>
      <c r="F33" s="32"/>
      <c r="G33" s="32"/>
      <c r="H33" s="33" t="s">
        <v>25</v>
      </c>
      <c r="I33" s="73"/>
      <c r="J33" s="73"/>
      <c r="K33" s="73"/>
      <c r="L33" s="34"/>
    </row>
    <row r="34" spans="1:13" x14ac:dyDescent="0.25">
      <c r="A34" s="34"/>
      <c r="B34" s="43" t="s">
        <v>31</v>
      </c>
      <c r="C34" s="92" t="s">
        <v>33</v>
      </c>
      <c r="D34" s="92"/>
      <c r="E34" s="92"/>
      <c r="F34" s="32"/>
      <c r="G34" s="32"/>
      <c r="H34" s="79" t="s">
        <v>34</v>
      </c>
      <c r="I34" s="79"/>
      <c r="J34" s="79"/>
      <c r="K34" s="79"/>
      <c r="L34" s="79"/>
      <c r="M34" s="79"/>
    </row>
    <row r="35" spans="1:13" x14ac:dyDescent="0.25">
      <c r="A35" s="34"/>
      <c r="B35" s="35" t="s">
        <v>32</v>
      </c>
      <c r="C35" s="93" t="s">
        <v>28</v>
      </c>
      <c r="D35" s="93"/>
      <c r="E35" s="93"/>
      <c r="F35" s="32"/>
      <c r="G35" s="32"/>
      <c r="H35" s="78" t="s">
        <v>38</v>
      </c>
      <c r="I35" s="78"/>
      <c r="J35" s="78"/>
      <c r="K35" s="78"/>
      <c r="L35" s="78"/>
      <c r="M35" s="78"/>
    </row>
    <row r="36" spans="1:13" x14ac:dyDescent="0.25">
      <c r="A36" s="34"/>
      <c r="B36" s="34"/>
      <c r="C36" s="32"/>
      <c r="D36" s="32"/>
      <c r="E36" s="32"/>
      <c r="F36" s="32"/>
      <c r="G36" s="32"/>
      <c r="H36" s="32"/>
      <c r="I36" s="32" t="s">
        <v>15</v>
      </c>
      <c r="J36" s="32"/>
      <c r="K36" s="32"/>
      <c r="L36" s="32"/>
    </row>
    <row r="37" spans="1:13" ht="15" customHeight="1" x14ac:dyDescent="0.25">
      <c r="A37" s="80" t="s">
        <v>16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3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40" spans="1:13" x14ac:dyDescent="0.25">
      <c r="A40" s="1" t="s">
        <v>26</v>
      </c>
    </row>
  </sheetData>
  <mergeCells count="28">
    <mergeCell ref="C12:L12"/>
    <mergeCell ref="A14:A17"/>
    <mergeCell ref="B14:B17"/>
    <mergeCell ref="C14:C17"/>
    <mergeCell ref="D14:D17"/>
    <mergeCell ref="E14:E17"/>
    <mergeCell ref="G14:G17"/>
    <mergeCell ref="H14:L14"/>
    <mergeCell ref="H15:L15"/>
    <mergeCell ref="H16:I16"/>
    <mergeCell ref="J16:J17"/>
    <mergeCell ref="K16:K17"/>
    <mergeCell ref="L16:L17"/>
    <mergeCell ref="F14:F17"/>
    <mergeCell ref="A6:L6"/>
    <mergeCell ref="A7:L7"/>
    <mergeCell ref="G9:I9"/>
    <mergeCell ref="J9:L9"/>
    <mergeCell ref="J10:L10"/>
    <mergeCell ref="A37:L38"/>
    <mergeCell ref="A28:K28"/>
    <mergeCell ref="A33:B33"/>
    <mergeCell ref="C33:E33"/>
    <mergeCell ref="I33:K33"/>
    <mergeCell ref="C34:E34"/>
    <mergeCell ref="C35:E35"/>
    <mergeCell ref="H34:M34"/>
    <mergeCell ref="H35:M35"/>
  </mergeCells>
  <pageMargins left="0.7" right="0.7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7A64-6FBB-4B59-999A-FC0C28433E18}">
  <dimension ref="A1:A49"/>
  <sheetViews>
    <sheetView workbookViewId="0">
      <selection activeCell="B17" sqref="B17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6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4" spans="1:1" x14ac:dyDescent="0.25">
      <c r="A44" s="1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1"/>
    </row>
    <row r="49" spans="1:1" x14ac:dyDescent="0.25">
      <c r="A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 ANTICIPO</vt:lpstr>
      <vt:lpstr>CON ANTICIPO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Brenes Fajardo</dc:creator>
  <cp:lastModifiedBy>Nuria Lisseth Berganza Alarcón</cp:lastModifiedBy>
  <cp:lastPrinted>2025-05-05T20:14:15Z</cp:lastPrinted>
  <dcterms:created xsi:type="dcterms:W3CDTF">2023-07-05T19:15:26Z</dcterms:created>
  <dcterms:modified xsi:type="dcterms:W3CDTF">2025-05-05T20:18:50Z</dcterms:modified>
</cp:coreProperties>
</file>