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5. MAYO/"/>
    </mc:Choice>
  </mc:AlternateContent>
  <xr:revisionPtr revIDLastSave="1011" documentId="8_{E6B9D65F-DD33-4504-A240-FFE70DF11BC8}" xr6:coauthVersionLast="47" xr6:coauthVersionMax="47" xr10:uidLastSave="{F73E952C-BD49-435D-9E01-07944D12EC17}"/>
  <bookViews>
    <workbookView xWindow="-120" yWindow="-120" windowWidth="29040" windowHeight="15720" xr2:uid="{00000000-000D-0000-FFFF-FFFF00000000}"/>
  </bookViews>
  <sheets>
    <sheet name="MAYO 2024" sheetId="3" r:id="rId1"/>
    <sheet name="Hoja1" sheetId="4" r:id="rId2"/>
  </sheets>
  <definedNames>
    <definedName name="_xlnm.Print_Titles" localSheetId="0">'MAYO 2024'!$15:$18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3" l="1"/>
  <c r="K35" i="3"/>
  <c r="K36" i="3"/>
  <c r="K37" i="3"/>
  <c r="I34" i="3"/>
  <c r="I35" i="3"/>
  <c r="I36" i="3"/>
  <c r="I37" i="3"/>
  <c r="K31" i="3" l="1"/>
  <c r="K32" i="3"/>
  <c r="K33" i="3"/>
  <c r="K38" i="3"/>
  <c r="I31" i="3"/>
  <c r="I32" i="3"/>
  <c r="I33" i="3"/>
  <c r="I38" i="3"/>
  <c r="I30" i="3"/>
  <c r="K25" i="3"/>
  <c r="K26" i="3"/>
  <c r="K27" i="3"/>
  <c r="K28" i="3"/>
  <c r="K29" i="3"/>
  <c r="K30" i="3"/>
  <c r="K24" i="3"/>
  <c r="I25" i="3"/>
  <c r="I26" i="3"/>
  <c r="I27" i="3"/>
  <c r="I28" i="3"/>
  <c r="I29" i="3"/>
  <c r="I24" i="3"/>
  <c r="H11" i="4"/>
  <c r="F11" i="4"/>
  <c r="D11" i="4"/>
  <c r="C9" i="4"/>
  <c r="D19" i="4"/>
  <c r="B19" i="4"/>
  <c r="A17" i="4"/>
  <c r="K39" i="3" l="1"/>
</calcChain>
</file>

<file path=xl/sharedStrings.xml><?xml version="1.0" encoding="utf-8"?>
<sst xmlns="http://schemas.openxmlformats.org/spreadsheetml/2006/main" count="108" uniqueCount="81">
  <si>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</si>
  <si>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</si>
  <si>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</si>
  <si>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</si>
  <si>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</si>
  <si>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</si>
  <si>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</si>
  <si>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</si>
  <si>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</si>
  <si>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</si>
  <si>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</si>
  <si>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</si>
  <si>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</si>
  <si>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</si>
  <si>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</si>
  <si>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</si>
  <si>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</si>
  <si>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</si>
  <si>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</si>
  <si>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</si>
  <si>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</si>
  <si>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</si>
  <si>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</si>
  <si>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</si>
  <si>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>Licenciado Marco Antonio Turcios Escobar</t>
  </si>
  <si>
    <t>Licenciado Edwin Alfredo Caal Toc</t>
  </si>
  <si>
    <t>Licenciado Franciscoo Alfredo Sapón Orellana</t>
  </si>
  <si>
    <t>MAYO 2024</t>
  </si>
  <si>
    <t>MANUEL EDUARDO LOPEZ GARCIA</t>
  </si>
  <si>
    <t>CHIQUIMULA</t>
  </si>
  <si>
    <t>VISITA DE INSPECCION VISUAL, SE LLEVO A CABO UNA INSPECCION A LAS INSTALACIONES DEL NUEVO EDIFICIO ADMINISTRATIVO DE LA DIDEDUC DE JALAPA</t>
  </si>
  <si>
    <t>SE REALIZO UN RECORRDIO EN CONJUNTO, EN RESPUESTA A UNA SOLICITUD DE LOS VECINOS CON RESPECTO AL RIESGO DE CAIDA DE UNA GALERA INSTALADA EN LA PARTE SUPERIOR DEL EDIFICIO</t>
  </si>
  <si>
    <t>ARELIS SARAI FUENTES PEREZ</t>
  </si>
  <si>
    <t>SAN MARCOS</t>
  </si>
  <si>
    <t>VISITA TECNICA PARA REVISION Y APROBACION DE LOS PARA-FOR-122, PARA-FOR-123 Y PARA-FOR-137, DE BLOQUE 1 Y BLOQUE 2 Y DEL PROGRAMA DE MANTENIMIENTO DEL EDIFICIOS ESCOLARES PUBLICOS CON FONDOS NACIONALES</t>
  </si>
  <si>
    <t>LOS CENTROS EDUCATIVOS HAN DADO INICIO A LA EJECUCION DE LOS RENGLONES DE TRABAJOS ESTABLECIDOS EN LOS PARA-FOR-122, PARA-FOR-123 Y PARA-FOR-137, DE BLOQUE 1 Y BLOQUE 2 Y DEL PROGRAMA DE MANTENIMIENTO DEL EDIFICIOS ESCOLARES PUBLICOS CON FONDOS NACIONALES</t>
  </si>
  <si>
    <t>MIGUEL RODOLFO GONZALEZ PAREDES</t>
  </si>
  <si>
    <t>SE REALIZO EL PROCESO DE SEGUIMIENTO DE LA FICHAS DE EVALUACION DEL PROYECTO DE REMOCION EN LOS CENTROS EDUCATIVOS</t>
  </si>
  <si>
    <t>SE REALIZO LA VERIFICACION CON LOS TECNICOS DE APOYO DE LAS FICHAS DE EVALUACION CORRESPONDIENTES A CADA MUNICIPIO</t>
  </si>
  <si>
    <t>SE REALIZO EL PROCESO DE EVALUACION EN EL CENTRO EDUCATIVO, ASI COMO LAS EVALUACIONES DE INFRAESTRUCTURA</t>
  </si>
  <si>
    <t>SE REALIZO LA VISITA DE CAMPO A EL CENTRO EDUCATIVO, SE EVALUARON LOS RENGLONES NEESARIOS PARA DEFINIREL NIVEL DE FUNCIONALIDAD DE LA INFRAESTRUCTURA DEL CENTRO EDUCATIVO</t>
  </si>
  <si>
    <t>SAN PEDRO PINULA, JALAPA</t>
  </si>
  <si>
    <t>VISITA DE ACOMPAÑAMIENTO AL PERSONAL DE LA AUDITORIA EXTERNA DEL PROEDUC V, A LAS INSTALACIONES DELK INSTITUTO</t>
  </si>
  <si>
    <t xml:space="preserve">VERIFICAR LAS INSTALACIONES POSTERIORES A LA CONSTRUCCION DEL INSTITUTO, SE ALCANZARON LOS OBJETIVOS ESTABLECIDOS Y SI SE ENTREGO DE ACUERDO A LOS ESTANDARES DE CALIDAD </t>
  </si>
  <si>
    <t>ULMAR OKELY VASQUEZ FUENTES</t>
  </si>
  <si>
    <t>VERIFICACION DE CENTROS EDUCATIVOS Y SUS CORRESPONDIENTES RENGLONES DE TRABAJO PARA PROCESO DE REMOZAMIENTOS</t>
  </si>
  <si>
    <t>SE VISITARON 11 ESTABLECIMIENTOS EDUCATIVOS, SE DETERMINARN LAS NECESIDADES DE LOS CENTROS EDUCATIVOS, SE LLENARON 11 FORMAS EN PLATAFORMA DE GOOGLE</t>
  </si>
  <si>
    <t>CHIMALTENANGO</t>
  </si>
  <si>
    <t>APOYO EN LA REVISION DE FICHAS DE EVALUACION DE REMOZAMIENTO</t>
  </si>
  <si>
    <t>SE BRINDO APOYO AL DELEGADO DE INFRAESTRUCTURA EN LA REVISION DE DIVERSAS FICHAS DE EVALUACION</t>
  </si>
  <si>
    <t>EDWIN YOVANI SONTAY CHAN</t>
  </si>
  <si>
    <t>ZACAPA</t>
  </si>
  <si>
    <t>REVISION DE FICHAS, DE EVALUACION Y RENGLONES DE TRABAJO, ARITMETICA, INFORME FOTOGRAFICOS, DESCRIPCION DE LOS MODULOS A INTERNENIR</t>
  </si>
  <si>
    <t>LA VISITA FUE APOYAR A LA DIDEDUC, EN LA REVISION DE FICHAS DE EVALUACION DE LOS ESTABLECIMIENTOS EDUCATIVOS QUE RECIBIERON LOS FONDOS, DESTINADOS PARA REMOZAMIENTOS</t>
  </si>
  <si>
    <t>JESSICA PAOLA BARRIOS LUCA</t>
  </si>
  <si>
    <t>JUTIAPA</t>
  </si>
  <si>
    <t>SEGUIMIENTO Y APOYO A PROYECTOS DE INFRAESTRUCTURA ESCOLAR, VISITA TECNICA DE CAMPO PARA EL MONITOREO Y EVALUACION DE LOS TRABAJOS DE REMOZAMIENTO EN CENTROS EDUCATIVOS</t>
  </si>
  <si>
    <t>SE VERIFICARON LOS RENGLONES DE TRABAJOO ESTABLECIDOS EN FICHAS DE EVALUACION, SE HIZO UN RECORRIDO EN LAS INSTALACIONES DEL CENTRO EDUCATIVO, SE REALIZARON INSPECCIONES VISUALES A LOS SISTEMAS DE DISTRIBUCION DE AGUA POTABLE</t>
  </si>
  <si>
    <t>MILDRED CAROLINA MONZON DE LEON</t>
  </si>
  <si>
    <t>APOYO PARA REVISION DE FICHAS DE EVALUACION PARA REMOZAMIENTOS</t>
  </si>
  <si>
    <t>RECIBIERON LAS FICHAS OBJETO DE REVISION, REVISARON 46 FICHAS CLASIFICADAS EN CORRECTAS Y PARA CORRECCIONES</t>
  </si>
  <si>
    <t>ABRAHAM EDUARDO VELASQUEZ ESTRADA</t>
  </si>
  <si>
    <t>ESCUINTLA</t>
  </si>
  <si>
    <t>VISITA DE EVALUACION AL PREDIO QUE OCUPAN LA EODP, EORM,, CON EL FIN DE RECABAR INFORMACION PARA INFORME DE LA SITUACION ACTUAL DE SU ESTRUCTURA Y EVALUACION PARA TRASLADO DE FONDOS OPF</t>
  </si>
  <si>
    <t xml:space="preserve">SE LOGRO LA VISITA PROGRAMADA, EN FECHA Y HORA, </t>
  </si>
  <si>
    <t>CESAR AUGUSTO MEJIA ALVARADO</t>
  </si>
  <si>
    <t>ZACAPA Y JUTIAPA</t>
  </si>
  <si>
    <t>REVISION DE TRABAJOS DE REMOZAMIENTO Y LIQUIDACIFONES DE PROYECTOS DE REMOZAMIENTOS CORRESPONDIENTES AL PROGRAMA</t>
  </si>
  <si>
    <t>SE LOGRO REALIZAR LA REVISION DE LOS TRABAJOS CORRESPONDIENTES, ASI COMO LA DOCUMENTACION DE RESPALDO PARA LIQUIDAR LOS PROYECTOS DE REMOZAMIENTOS</t>
  </si>
  <si>
    <t>JOSE DARWING PEREZ ESTRADA</t>
  </si>
  <si>
    <t>SOLOLA</t>
  </si>
  <si>
    <t>TAMAHU, ALTA VERAPAZ</t>
  </si>
  <si>
    <t>VISITA DE SEGUIMIENTO A 1 CENTRO EDUCATIVO</t>
  </si>
  <si>
    <t>SE VERIFICO EL AVANCE DE LOS RENGLONES ESTABLECIDOS EN FICHAS DE EVALUACION POR LA DIDEDUC A.V. AVANCE GENERAL DEL 100%, LIMPIEZA GENERAL DEL ESTABLECIMIENTO</t>
  </si>
  <si>
    <t>SANTA ROSA</t>
  </si>
  <si>
    <t>RETALHUELEU</t>
  </si>
  <si>
    <t>GREGWING GIOVANNI DUBON AGUILAR</t>
  </si>
  <si>
    <t>IZABAL Y ALTA VERAPAZ</t>
  </si>
  <si>
    <t>TOTONICAPAN</t>
  </si>
  <si>
    <t>VISITA DE APOYO PARA REVISION DE FICHAS DE EVALUACION PARA REMOZAMIENTOS</t>
  </si>
  <si>
    <t>SE RECIBIERON LAS FICHAS OBJETO DE REVISION, SE REVISARON LAS FICHAS CLASIFICADAS EN CORRECTAS Y PARA CORRECCIONES POR MUNICIPIO, SE LLENO EL CUADRO DE SEGUIMIENTO BRINDADO PARA ANOTAR OBSERVACIONES, SE ELABORO LAS FICHAS DE LOS DIRECTORES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</si>
</sst>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1" fillId="2" borderId="7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2" borderId="22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0" fillId="3" borderId="0" xfId="0" applyFill="1"/>
    <xf numFmtId="0" fontId="6" fillId="2" borderId="19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2028825</xdr:colOff>
      <xdr:row>0</xdr:row>
      <xdr:rowOff>85725</xdr:rowOff>
    </xdr:from>
    <xdr:ext cx="103278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A7111282-4E40-4DF7-BFBF-4411B25E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278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F114-2495-4A1F-BC58-51395FED65FC}">
  <dimension ref="A6:K48"/>
  <sheetViews>
    <sheetView tabSelected="1" view="pageLayout" topLeftCell="A38" zoomScale="80" zoomScaleNormal="55" zoomScalePageLayoutView="80" workbookViewId="0">
      <selection activeCell="E38" sqref="E38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.75" customHeight="1" x14ac:dyDescent="0.25">
      <c r="A7" s="36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10" spans="1:11" ht="21" thickBot="1" x14ac:dyDescent="0.35">
      <c r="A10" s="6" t="s">
        <v>2</v>
      </c>
      <c r="B10" s="6"/>
      <c r="C10" s="6"/>
      <c r="D10" s="6"/>
      <c r="E10" s="6"/>
      <c r="F10" s="6"/>
      <c r="G10" s="6"/>
      <c r="H10" s="6"/>
      <c r="I10" s="37" t="s">
        <v>27</v>
      </c>
      <c r="J10" s="37"/>
      <c r="K10" s="37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38" t="s">
        <v>3</v>
      </c>
      <c r="J11" s="38"/>
      <c r="K11" s="38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6" t="s">
        <v>4</v>
      </c>
      <c r="B13" s="6"/>
      <c r="C13" s="39" t="s">
        <v>5</v>
      </c>
      <c r="D13" s="39"/>
      <c r="E13" s="39"/>
      <c r="F13" s="39"/>
      <c r="G13" s="39"/>
      <c r="H13" s="39"/>
      <c r="I13" s="39"/>
      <c r="J13" s="39"/>
      <c r="K13" s="39"/>
    </row>
    <row r="14" spans="1:11" ht="15" customHeight="1" thickBot="1" x14ac:dyDescent="0.35">
      <c r="A14" s="5"/>
      <c r="B14" s="5"/>
      <c r="C14" s="5"/>
      <c r="D14" s="5"/>
      <c r="E14" s="5"/>
      <c r="F14" s="5"/>
      <c r="G14" s="5"/>
      <c r="H14" s="5"/>
      <c r="I14" s="5"/>
      <c r="J14" s="22"/>
      <c r="K14" s="22"/>
    </row>
    <row r="15" spans="1:11" ht="25.5" customHeight="1" thickTop="1" x14ac:dyDescent="0.25">
      <c r="A15" s="23" t="s">
        <v>6</v>
      </c>
      <c r="B15" s="26" t="s">
        <v>7</v>
      </c>
      <c r="C15" s="26" t="s">
        <v>8</v>
      </c>
      <c r="D15" s="26" t="s">
        <v>9</v>
      </c>
      <c r="E15" s="26" t="s">
        <v>10</v>
      </c>
      <c r="F15" s="26" t="s">
        <v>11</v>
      </c>
      <c r="G15" s="26" t="s">
        <v>12</v>
      </c>
      <c r="H15" s="29" t="s">
        <v>13</v>
      </c>
      <c r="I15" s="29"/>
      <c r="J15" s="29"/>
      <c r="K15" s="30"/>
    </row>
    <row r="16" spans="1:11" ht="25.5" customHeight="1" x14ac:dyDescent="0.25">
      <c r="A16" s="24"/>
      <c r="B16" s="27"/>
      <c r="C16" s="27"/>
      <c r="D16" s="27"/>
      <c r="E16" s="27"/>
      <c r="F16" s="27"/>
      <c r="G16" s="27"/>
      <c r="H16" s="31" t="s">
        <v>14</v>
      </c>
      <c r="I16" s="31"/>
      <c r="J16" s="31"/>
      <c r="K16" s="32"/>
    </row>
    <row r="17" spans="1:11" ht="24" customHeight="1" x14ac:dyDescent="0.25">
      <c r="A17" s="24"/>
      <c r="B17" s="27"/>
      <c r="C17" s="27"/>
      <c r="D17" s="27"/>
      <c r="E17" s="27"/>
      <c r="F17" s="27"/>
      <c r="G17" s="27"/>
      <c r="H17" s="33" t="s">
        <v>15</v>
      </c>
      <c r="I17" s="27" t="s">
        <v>16</v>
      </c>
      <c r="J17" s="27" t="s">
        <v>17</v>
      </c>
      <c r="K17" s="34" t="s">
        <v>18</v>
      </c>
    </row>
    <row r="18" spans="1:11" ht="61.5" customHeight="1" thickBot="1" x14ac:dyDescent="0.3">
      <c r="A18" s="25"/>
      <c r="B18" s="28"/>
      <c r="C18" s="28"/>
      <c r="D18" s="28"/>
      <c r="E18" s="28"/>
      <c r="F18" s="28"/>
      <c r="G18" s="28"/>
      <c r="H18" s="28"/>
      <c r="I18" s="28"/>
      <c r="J18" s="28"/>
      <c r="K18" s="35"/>
    </row>
    <row r="19" spans="1:11" ht="118.5" customHeight="1" thickTop="1" x14ac:dyDescent="0.25">
      <c r="A19" s="11">
        <v>1</v>
      </c>
      <c r="B19" s="17" t="s">
        <v>28</v>
      </c>
      <c r="C19" s="20" t="s">
        <v>29</v>
      </c>
      <c r="D19" s="20" t="s">
        <v>30</v>
      </c>
      <c r="E19" s="20" t="s">
        <v>31</v>
      </c>
      <c r="F19" s="12">
        <v>420</v>
      </c>
      <c r="G19" s="13">
        <v>1</v>
      </c>
      <c r="H19" s="12">
        <v>0</v>
      </c>
      <c r="I19" s="13">
        <v>1</v>
      </c>
      <c r="J19" s="15">
        <v>182</v>
      </c>
      <c r="K19" s="16">
        <v>182</v>
      </c>
    </row>
    <row r="20" spans="1:11" ht="172.5" customHeight="1" x14ac:dyDescent="0.25">
      <c r="A20" s="11">
        <v>2</v>
      </c>
      <c r="B20" s="14" t="s">
        <v>32</v>
      </c>
      <c r="C20" s="20" t="s">
        <v>33</v>
      </c>
      <c r="D20" s="20" t="s">
        <v>34</v>
      </c>
      <c r="E20" s="20" t="s">
        <v>35</v>
      </c>
      <c r="F20" s="19">
        <v>420</v>
      </c>
      <c r="G20" s="13">
        <v>3</v>
      </c>
      <c r="H20" s="12">
        <v>0</v>
      </c>
      <c r="I20" s="13">
        <v>3</v>
      </c>
      <c r="J20" s="15">
        <v>783</v>
      </c>
      <c r="K20" s="16">
        <v>783</v>
      </c>
    </row>
    <row r="21" spans="1:11" ht="85.5" customHeight="1" x14ac:dyDescent="0.25">
      <c r="A21" s="11">
        <v>3</v>
      </c>
      <c r="B21" s="14" t="s">
        <v>36</v>
      </c>
      <c r="C21" s="20" t="s">
        <v>33</v>
      </c>
      <c r="D21" s="20" t="s">
        <v>37</v>
      </c>
      <c r="E21" s="20" t="s">
        <v>38</v>
      </c>
      <c r="F21" s="19">
        <v>420</v>
      </c>
      <c r="G21" s="13">
        <v>3</v>
      </c>
      <c r="H21" s="12">
        <v>0</v>
      </c>
      <c r="I21" s="13">
        <v>3</v>
      </c>
      <c r="J21" s="15">
        <v>845.5</v>
      </c>
      <c r="K21" s="16">
        <v>845.5</v>
      </c>
    </row>
    <row r="22" spans="1:11" ht="130.5" customHeight="1" x14ac:dyDescent="0.25">
      <c r="A22" s="11">
        <v>4</v>
      </c>
      <c r="B22" s="14" t="s">
        <v>36</v>
      </c>
      <c r="C22" s="20" t="s">
        <v>33</v>
      </c>
      <c r="D22" s="20" t="s">
        <v>39</v>
      </c>
      <c r="E22" s="20" t="s">
        <v>40</v>
      </c>
      <c r="F22" s="19">
        <v>420</v>
      </c>
      <c r="G22" s="13">
        <v>3</v>
      </c>
      <c r="H22" s="12">
        <v>0</v>
      </c>
      <c r="I22" s="13">
        <v>3</v>
      </c>
      <c r="J22" s="15">
        <v>690</v>
      </c>
      <c r="K22" s="16">
        <v>690</v>
      </c>
    </row>
    <row r="23" spans="1:11" ht="125.25" customHeight="1" x14ac:dyDescent="0.25">
      <c r="A23" s="11">
        <v>5</v>
      </c>
      <c r="B23" s="14" t="s">
        <v>28</v>
      </c>
      <c r="C23" s="20" t="s">
        <v>41</v>
      </c>
      <c r="D23" s="20" t="s">
        <v>42</v>
      </c>
      <c r="E23" s="20" t="s">
        <v>43</v>
      </c>
      <c r="F23" s="19">
        <v>420</v>
      </c>
      <c r="G23" s="13">
        <v>1</v>
      </c>
      <c r="H23" s="12">
        <v>0</v>
      </c>
      <c r="I23" s="13">
        <v>1</v>
      </c>
      <c r="J23" s="15">
        <v>53</v>
      </c>
      <c r="K23" s="16">
        <v>53</v>
      </c>
    </row>
    <row r="24" spans="1:11" ht="126" customHeight="1" x14ac:dyDescent="0.25">
      <c r="A24" s="11">
        <v>6</v>
      </c>
      <c r="B24" s="14" t="s">
        <v>44</v>
      </c>
      <c r="C24" s="20" t="s">
        <v>33</v>
      </c>
      <c r="D24" s="20" t="s">
        <v>45</v>
      </c>
      <c r="E24" s="20" t="s">
        <v>46</v>
      </c>
      <c r="F24" s="19">
        <v>420</v>
      </c>
      <c r="G24" s="13">
        <v>3</v>
      </c>
      <c r="H24" s="12">
        <v>0</v>
      </c>
      <c r="I24" s="13">
        <f>G24</f>
        <v>3</v>
      </c>
      <c r="J24" s="15">
        <v>792.5</v>
      </c>
      <c r="K24" s="16">
        <f>J24</f>
        <v>792.5</v>
      </c>
    </row>
    <row r="25" spans="1:11" ht="108" customHeight="1" x14ac:dyDescent="0.25">
      <c r="A25" s="11">
        <v>7</v>
      </c>
      <c r="B25" s="14" t="s">
        <v>28</v>
      </c>
      <c r="C25" s="20" t="s">
        <v>47</v>
      </c>
      <c r="D25" s="20" t="s">
        <v>48</v>
      </c>
      <c r="E25" s="20" t="s">
        <v>49</v>
      </c>
      <c r="F25" s="19">
        <v>420</v>
      </c>
      <c r="G25" s="13">
        <v>2</v>
      </c>
      <c r="H25" s="12">
        <v>0</v>
      </c>
      <c r="I25" s="13">
        <f t="shared" ref="I25:I38" si="0">G25</f>
        <v>2</v>
      </c>
      <c r="J25" s="15">
        <v>112</v>
      </c>
      <c r="K25" s="16">
        <f t="shared" ref="K25:K29" si="1">J25</f>
        <v>112</v>
      </c>
    </row>
    <row r="26" spans="1:11" ht="181.5" customHeight="1" x14ac:dyDescent="0.25">
      <c r="A26" s="11">
        <v>8</v>
      </c>
      <c r="B26" s="14" t="s">
        <v>44</v>
      </c>
      <c r="C26" s="20" t="s">
        <v>33</v>
      </c>
      <c r="D26" s="20" t="s">
        <v>34</v>
      </c>
      <c r="E26" s="20" t="s">
        <v>35</v>
      </c>
      <c r="F26" s="19">
        <v>420</v>
      </c>
      <c r="G26" s="13">
        <v>3</v>
      </c>
      <c r="H26" s="12">
        <v>0</v>
      </c>
      <c r="I26" s="13">
        <f t="shared" si="0"/>
        <v>3</v>
      </c>
      <c r="J26" s="15">
        <v>793.5</v>
      </c>
      <c r="K26" s="16">
        <f t="shared" si="1"/>
        <v>793.5</v>
      </c>
    </row>
    <row r="27" spans="1:11" ht="114.75" customHeight="1" x14ac:dyDescent="0.25">
      <c r="A27" s="11">
        <v>9</v>
      </c>
      <c r="B27" s="14" t="s">
        <v>50</v>
      </c>
      <c r="C27" s="20" t="s">
        <v>51</v>
      </c>
      <c r="D27" s="20" t="s">
        <v>52</v>
      </c>
      <c r="E27" s="20" t="s">
        <v>53</v>
      </c>
      <c r="F27" s="19">
        <v>420</v>
      </c>
      <c r="G27" s="13">
        <v>3</v>
      </c>
      <c r="H27" s="12">
        <v>0</v>
      </c>
      <c r="I27" s="13">
        <f t="shared" si="0"/>
        <v>3</v>
      </c>
      <c r="J27" s="15">
        <v>1084</v>
      </c>
      <c r="K27" s="16">
        <f t="shared" si="1"/>
        <v>1084</v>
      </c>
    </row>
    <row r="28" spans="1:11" ht="184.5" customHeight="1" x14ac:dyDescent="0.25">
      <c r="A28" s="11">
        <v>10</v>
      </c>
      <c r="B28" s="14" t="s">
        <v>54</v>
      </c>
      <c r="C28" s="20" t="s">
        <v>55</v>
      </c>
      <c r="D28" s="20" t="s">
        <v>56</v>
      </c>
      <c r="E28" s="20" t="s">
        <v>57</v>
      </c>
      <c r="F28" s="19">
        <v>420</v>
      </c>
      <c r="G28" s="13">
        <v>5</v>
      </c>
      <c r="H28" s="12">
        <v>0</v>
      </c>
      <c r="I28" s="13">
        <f t="shared" si="0"/>
        <v>5</v>
      </c>
      <c r="J28" s="15">
        <v>1809</v>
      </c>
      <c r="K28" s="16">
        <f t="shared" si="1"/>
        <v>1809</v>
      </c>
    </row>
    <row r="29" spans="1:11" ht="99" customHeight="1" x14ac:dyDescent="0.25">
      <c r="A29" s="11">
        <v>11</v>
      </c>
      <c r="B29" s="14" t="s">
        <v>58</v>
      </c>
      <c r="C29" s="20" t="s">
        <v>51</v>
      </c>
      <c r="D29" s="20" t="s">
        <v>59</v>
      </c>
      <c r="E29" s="20" t="s">
        <v>60</v>
      </c>
      <c r="F29" s="19">
        <v>420</v>
      </c>
      <c r="G29" s="13">
        <v>2</v>
      </c>
      <c r="H29" s="12">
        <v>0</v>
      </c>
      <c r="I29" s="13">
        <f t="shared" si="0"/>
        <v>2</v>
      </c>
      <c r="J29" s="15">
        <v>448</v>
      </c>
      <c r="K29" s="16">
        <f t="shared" si="1"/>
        <v>448</v>
      </c>
    </row>
    <row r="30" spans="1:11" ht="117.75" customHeight="1" x14ac:dyDescent="0.25">
      <c r="A30" s="11">
        <v>12</v>
      </c>
      <c r="B30" s="14" t="s">
        <v>61</v>
      </c>
      <c r="C30" s="20" t="s">
        <v>62</v>
      </c>
      <c r="D30" s="20" t="s">
        <v>63</v>
      </c>
      <c r="E30" s="20" t="s">
        <v>64</v>
      </c>
      <c r="F30" s="19">
        <v>420</v>
      </c>
      <c r="G30" s="13">
        <v>1</v>
      </c>
      <c r="H30" s="12">
        <v>0</v>
      </c>
      <c r="I30" s="13">
        <f t="shared" si="0"/>
        <v>1</v>
      </c>
      <c r="J30" s="15">
        <v>177</v>
      </c>
      <c r="K30" s="16">
        <f>J30</f>
        <v>177</v>
      </c>
    </row>
    <row r="31" spans="1:11" ht="131.25" customHeight="1" x14ac:dyDescent="0.25">
      <c r="A31" s="11">
        <v>13</v>
      </c>
      <c r="B31" s="14" t="s">
        <v>65</v>
      </c>
      <c r="C31" s="20" t="s">
        <v>66</v>
      </c>
      <c r="D31" s="20" t="s">
        <v>67</v>
      </c>
      <c r="E31" s="20" t="s">
        <v>68</v>
      </c>
      <c r="F31" s="19">
        <v>420</v>
      </c>
      <c r="G31" s="13">
        <v>2</v>
      </c>
      <c r="H31" s="12">
        <v>0</v>
      </c>
      <c r="I31" s="13">
        <f t="shared" si="0"/>
        <v>2</v>
      </c>
      <c r="J31" s="15">
        <v>575</v>
      </c>
      <c r="K31" s="16">
        <f t="shared" ref="K31:K38" si="2">J31</f>
        <v>575</v>
      </c>
    </row>
    <row r="32" spans="1:11" ht="176.25" customHeight="1" x14ac:dyDescent="0.25">
      <c r="A32" s="11">
        <v>14</v>
      </c>
      <c r="B32" s="14" t="s">
        <v>69</v>
      </c>
      <c r="C32" s="20" t="s">
        <v>70</v>
      </c>
      <c r="D32" s="20" t="s">
        <v>56</v>
      </c>
      <c r="E32" s="20" t="s">
        <v>57</v>
      </c>
      <c r="F32" s="19">
        <v>420</v>
      </c>
      <c r="G32" s="13">
        <v>5</v>
      </c>
      <c r="H32" s="12">
        <v>0</v>
      </c>
      <c r="I32" s="13">
        <f t="shared" si="0"/>
        <v>5</v>
      </c>
      <c r="J32" s="15">
        <v>1930</v>
      </c>
      <c r="K32" s="16">
        <f t="shared" si="2"/>
        <v>1930</v>
      </c>
    </row>
    <row r="33" spans="1:11" ht="125.25" customHeight="1" x14ac:dyDescent="0.25">
      <c r="A33" s="11">
        <v>15</v>
      </c>
      <c r="B33" s="14" t="s">
        <v>58</v>
      </c>
      <c r="C33" s="20" t="s">
        <v>71</v>
      </c>
      <c r="D33" s="20" t="s">
        <v>72</v>
      </c>
      <c r="E33" s="20" t="s">
        <v>73</v>
      </c>
      <c r="F33" s="19">
        <v>420</v>
      </c>
      <c r="G33" s="13">
        <v>2</v>
      </c>
      <c r="H33" s="12">
        <v>0</v>
      </c>
      <c r="I33" s="13">
        <f t="shared" si="0"/>
        <v>2</v>
      </c>
      <c r="J33" s="15">
        <v>610</v>
      </c>
      <c r="K33" s="16">
        <f t="shared" si="2"/>
        <v>610</v>
      </c>
    </row>
    <row r="34" spans="1:11" ht="178.5" customHeight="1" x14ac:dyDescent="0.25">
      <c r="A34" s="11">
        <v>16</v>
      </c>
      <c r="B34" s="14" t="s">
        <v>54</v>
      </c>
      <c r="C34" s="20" t="s">
        <v>74</v>
      </c>
      <c r="D34" s="20" t="s">
        <v>56</v>
      </c>
      <c r="E34" s="20" t="s">
        <v>57</v>
      </c>
      <c r="F34" s="19">
        <v>420</v>
      </c>
      <c r="G34" s="13">
        <v>4</v>
      </c>
      <c r="H34" s="12">
        <v>0</v>
      </c>
      <c r="I34" s="13">
        <f t="shared" si="0"/>
        <v>4</v>
      </c>
      <c r="J34" s="15">
        <v>1438</v>
      </c>
      <c r="K34" s="16">
        <f t="shared" si="2"/>
        <v>1438</v>
      </c>
    </row>
    <row r="35" spans="1:11" ht="190.5" customHeight="1" x14ac:dyDescent="0.25">
      <c r="A35" s="11">
        <v>17</v>
      </c>
      <c r="B35" s="14" t="s">
        <v>54</v>
      </c>
      <c r="C35" s="20" t="s">
        <v>75</v>
      </c>
      <c r="D35" s="20" t="s">
        <v>56</v>
      </c>
      <c r="E35" s="20" t="s">
        <v>57</v>
      </c>
      <c r="F35" s="19">
        <v>420</v>
      </c>
      <c r="G35" s="13">
        <v>5</v>
      </c>
      <c r="H35" s="12">
        <v>0</v>
      </c>
      <c r="I35" s="13">
        <f t="shared" si="0"/>
        <v>5</v>
      </c>
      <c r="J35" s="15">
        <v>1890</v>
      </c>
      <c r="K35" s="16">
        <f t="shared" si="2"/>
        <v>1890</v>
      </c>
    </row>
    <row r="36" spans="1:11" ht="178.5" customHeight="1" x14ac:dyDescent="0.25">
      <c r="A36" s="11">
        <v>18</v>
      </c>
      <c r="B36" s="14" t="s">
        <v>54</v>
      </c>
      <c r="C36" s="20" t="s">
        <v>51</v>
      </c>
      <c r="D36" s="20" t="s">
        <v>56</v>
      </c>
      <c r="E36" s="20" t="s">
        <v>57</v>
      </c>
      <c r="F36" s="19">
        <v>420</v>
      </c>
      <c r="G36" s="13">
        <v>5</v>
      </c>
      <c r="H36" s="12">
        <v>0</v>
      </c>
      <c r="I36" s="13">
        <f t="shared" si="0"/>
        <v>5</v>
      </c>
      <c r="J36" s="15">
        <v>1791</v>
      </c>
      <c r="K36" s="16">
        <f t="shared" si="2"/>
        <v>1791</v>
      </c>
    </row>
    <row r="37" spans="1:11" ht="183" customHeight="1" x14ac:dyDescent="0.25">
      <c r="A37" s="11">
        <v>19</v>
      </c>
      <c r="B37" s="14" t="s">
        <v>76</v>
      </c>
      <c r="C37" s="20" t="s">
        <v>77</v>
      </c>
      <c r="D37" s="20" t="s">
        <v>56</v>
      </c>
      <c r="E37" s="20" t="s">
        <v>57</v>
      </c>
      <c r="F37" s="19">
        <v>420</v>
      </c>
      <c r="G37" s="13">
        <v>5</v>
      </c>
      <c r="H37" s="12">
        <v>0</v>
      </c>
      <c r="I37" s="13">
        <f t="shared" si="0"/>
        <v>5</v>
      </c>
      <c r="J37" s="15">
        <v>1878</v>
      </c>
      <c r="K37" s="16">
        <f t="shared" si="2"/>
        <v>1878</v>
      </c>
    </row>
    <row r="38" spans="1:11" ht="171.75" customHeight="1" thickBot="1" x14ac:dyDescent="0.3">
      <c r="A38" s="11">
        <v>20</v>
      </c>
      <c r="B38" s="14" t="s">
        <v>58</v>
      </c>
      <c r="C38" s="20" t="s">
        <v>78</v>
      </c>
      <c r="D38" s="20" t="s">
        <v>79</v>
      </c>
      <c r="E38" s="20" t="s">
        <v>80</v>
      </c>
      <c r="F38" s="19">
        <v>420</v>
      </c>
      <c r="G38" s="13">
        <v>2</v>
      </c>
      <c r="H38" s="12">
        <v>0</v>
      </c>
      <c r="I38" s="13">
        <f t="shared" si="0"/>
        <v>2</v>
      </c>
      <c r="J38" s="15">
        <v>387</v>
      </c>
      <c r="K38" s="16">
        <f t="shared" si="2"/>
        <v>387</v>
      </c>
    </row>
    <row r="39" spans="1:11" ht="24.95" customHeight="1" thickTop="1" thickBot="1" x14ac:dyDescent="0.3">
      <c r="A39" s="40" t="s">
        <v>19</v>
      </c>
      <c r="B39" s="41"/>
      <c r="C39" s="41"/>
      <c r="D39" s="41"/>
      <c r="E39" s="41"/>
      <c r="F39" s="41"/>
      <c r="G39" s="41"/>
      <c r="H39" s="41"/>
      <c r="I39" s="41"/>
      <c r="J39" s="42"/>
      <c r="K39" s="18">
        <f>SUM(K19:K38)</f>
        <v>18268.5</v>
      </c>
    </row>
    <row r="40" spans="1:11" ht="24.95" customHeight="1" thickTop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10"/>
    </row>
    <row r="41" spans="1:11" ht="24.9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10"/>
    </row>
    <row r="42" spans="1:11" ht="24.9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10"/>
    </row>
    <row r="43" spans="1:11" ht="24.9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10"/>
    </row>
    <row r="44" spans="1:11" ht="24.9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10"/>
    </row>
    <row r="45" spans="1:11" ht="24.9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3"/>
    </row>
    <row r="47" spans="1:11" x14ac:dyDescent="0.25">
      <c r="A47" s="43" t="s">
        <v>25</v>
      </c>
      <c r="B47" s="43"/>
      <c r="C47" s="43" t="s">
        <v>24</v>
      </c>
      <c r="D47" s="43"/>
      <c r="E47" s="43"/>
      <c r="F47" s="8"/>
      <c r="G47" s="8" t="s">
        <v>20</v>
      </c>
      <c r="H47" s="43" t="s">
        <v>26</v>
      </c>
      <c r="I47" s="43"/>
      <c r="J47" s="43"/>
      <c r="K47" s="43"/>
    </row>
    <row r="48" spans="1:11" x14ac:dyDescent="0.25">
      <c r="A48" s="2"/>
      <c r="B48" s="2" t="s">
        <v>21</v>
      </c>
      <c r="C48" s="44" t="s">
        <v>22</v>
      </c>
      <c r="D48" s="44"/>
      <c r="E48" s="44"/>
      <c r="F48" s="8"/>
      <c r="G48" s="8"/>
      <c r="H48" s="44" t="s">
        <v>23</v>
      </c>
      <c r="I48" s="44"/>
      <c r="J48" s="44"/>
      <c r="K48" s="44"/>
    </row>
  </sheetData>
  <mergeCells count="25">
    <mergeCell ref="A39:J39"/>
    <mergeCell ref="A47:B47"/>
    <mergeCell ref="C47:E47"/>
    <mergeCell ref="H47:K47"/>
    <mergeCell ref="C48:E48"/>
    <mergeCell ref="H48:K48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 differentFirst="1">
    <oddFooter>&amp;L
&amp;"Arial,Normal"&amp;10FIN-FOR-41
Versión 1&amp;CTodos los documentos que se encuentran en el Sitio Web del Sistema de Gestión de Calidad, son los documentos actualizados y controlados.&amp;Rpágina &amp;P/&amp;N</oddFooter>
    <firstFooter>&amp;LFIN-FOR-41
Versión 1&amp;CTodos los documentos que se encuentran en el Sitio Web del Sistema de Gestión de Calidad, son los documentos actualizados y controlados&amp;Rpagina 1/1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31C7-2250-4B1C-B07C-9EF9C25B76AC}">
  <dimension ref="A1:H19"/>
  <sheetViews>
    <sheetView workbookViewId="0">
      <selection activeCell="C9" activeCellId="1" sqref="D11 C9"/>
    </sheetView>
  </sheetViews>
  <sheetFormatPr baseColWidth="10" defaultRowHeight="15" x14ac:dyDescent="0.25"/>
  <sheetData>
    <row r="1" spans="1:8" x14ac:dyDescent="0.25">
      <c r="A1">
        <v>151</v>
      </c>
      <c r="B1" s="21">
        <v>448</v>
      </c>
      <c r="C1">
        <v>793.5</v>
      </c>
      <c r="D1">
        <v>448</v>
      </c>
    </row>
    <row r="2" spans="1:8" x14ac:dyDescent="0.25">
      <c r="A2">
        <v>343</v>
      </c>
      <c r="B2" s="21">
        <v>177</v>
      </c>
      <c r="C2">
        <v>182</v>
      </c>
      <c r="D2">
        <v>177</v>
      </c>
    </row>
    <row r="3" spans="1:8" x14ac:dyDescent="0.25">
      <c r="A3">
        <v>574</v>
      </c>
      <c r="B3" s="21">
        <v>575</v>
      </c>
      <c r="C3">
        <v>112</v>
      </c>
      <c r="D3">
        <v>575</v>
      </c>
    </row>
    <row r="4" spans="1:8" x14ac:dyDescent="0.25">
      <c r="A4">
        <v>630</v>
      </c>
      <c r="B4" s="21">
        <v>793.5</v>
      </c>
      <c r="C4">
        <v>792.5</v>
      </c>
      <c r="D4">
        <v>1930</v>
      </c>
    </row>
    <row r="5" spans="1:8" x14ac:dyDescent="0.25">
      <c r="A5">
        <v>1840</v>
      </c>
      <c r="B5" s="21">
        <v>182</v>
      </c>
      <c r="C5">
        <v>53</v>
      </c>
      <c r="D5">
        <v>610</v>
      </c>
    </row>
    <row r="6" spans="1:8" x14ac:dyDescent="0.25">
      <c r="A6">
        <v>133</v>
      </c>
      <c r="B6" s="21">
        <v>112</v>
      </c>
      <c r="C6">
        <v>690</v>
      </c>
      <c r="D6">
        <v>1438</v>
      </c>
    </row>
    <row r="7" spans="1:8" x14ac:dyDescent="0.25">
      <c r="A7">
        <v>648.25</v>
      </c>
      <c r="B7" s="21">
        <v>792.5</v>
      </c>
      <c r="C7">
        <v>845.5</v>
      </c>
      <c r="D7">
        <v>1890</v>
      </c>
    </row>
    <row r="8" spans="1:8" x14ac:dyDescent="0.25">
      <c r="A8">
        <v>560</v>
      </c>
      <c r="B8" s="21">
        <v>53</v>
      </c>
      <c r="C8">
        <v>783</v>
      </c>
      <c r="D8">
        <v>1791</v>
      </c>
    </row>
    <row r="9" spans="1:8" x14ac:dyDescent="0.25">
      <c r="A9">
        <v>1050</v>
      </c>
      <c r="B9" s="21">
        <v>690</v>
      </c>
      <c r="C9">
        <f>SUM(C1:C8)</f>
        <v>4251.5</v>
      </c>
      <c r="D9">
        <v>1878</v>
      </c>
    </row>
    <row r="10" spans="1:8" x14ac:dyDescent="0.25">
      <c r="A10">
        <v>895</v>
      </c>
      <c r="B10" s="21">
        <v>845.5</v>
      </c>
      <c r="D10">
        <v>387</v>
      </c>
    </row>
    <row r="11" spans="1:8" x14ac:dyDescent="0.25">
      <c r="A11">
        <v>1468</v>
      </c>
      <c r="B11" s="21">
        <v>1930</v>
      </c>
      <c r="D11">
        <f>SUM(D1:D10)</f>
        <v>11124</v>
      </c>
      <c r="E11">
        <v>14017</v>
      </c>
      <c r="F11">
        <f>E11-D11</f>
        <v>2893</v>
      </c>
      <c r="G11">
        <v>1084</v>
      </c>
      <c r="H11">
        <f>F11-G11</f>
        <v>1809</v>
      </c>
    </row>
    <row r="12" spans="1:8" x14ac:dyDescent="0.25">
      <c r="A12">
        <v>620</v>
      </c>
      <c r="B12" s="21">
        <v>610</v>
      </c>
    </row>
    <row r="13" spans="1:8" x14ac:dyDescent="0.25">
      <c r="A13">
        <v>1790</v>
      </c>
      <c r="B13" s="21">
        <v>783</v>
      </c>
    </row>
    <row r="14" spans="1:8" x14ac:dyDescent="0.25">
      <c r="A14">
        <v>1770</v>
      </c>
      <c r="B14" s="21">
        <v>1438</v>
      </c>
    </row>
    <row r="15" spans="1:8" x14ac:dyDescent="0.25">
      <c r="A15">
        <v>271</v>
      </c>
      <c r="B15" s="21">
        <v>1890</v>
      </c>
    </row>
    <row r="16" spans="1:8" x14ac:dyDescent="0.25">
      <c r="A16">
        <v>2752</v>
      </c>
      <c r="B16" s="21">
        <v>1791</v>
      </c>
    </row>
    <row r="17" spans="1:4" x14ac:dyDescent="0.25">
      <c r="A17">
        <f>SUM(A1:A16)</f>
        <v>15495.25</v>
      </c>
      <c r="B17" s="21">
        <v>1878</v>
      </c>
    </row>
    <row r="18" spans="1:4" x14ac:dyDescent="0.25">
      <c r="B18" s="21">
        <v>387</v>
      </c>
    </row>
    <row r="19" spans="1:4" x14ac:dyDescent="0.25">
      <c r="B19">
        <f>SUM(B1:B18)</f>
        <v>15375.5</v>
      </c>
      <c r="C19">
        <v>18268.5</v>
      </c>
      <c r="D19">
        <f>C19-B19</f>
        <v>2893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D4C13-1D08-423C-BD17-5A945A35C9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10A651-1AD0-4938-8D82-B887F9607D7F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sharepoint/v3"/>
    <ds:schemaRef ds:uri="http://schemas.openxmlformats.org/package/2006/metadata/core-properties"/>
    <ds:schemaRef ds:uri="890f738e-2f41-4394-a941-7cbf42ffe849"/>
    <ds:schemaRef ds:uri="be2f9ef7-3bc4-411a-bcbb-06745f5fa409"/>
  </ds:schemaRefs>
</ds:datastoreItem>
</file>

<file path=customXml/itemProps3.xml><?xml version="1.0" encoding="utf-8"?>
<ds:datastoreItem xmlns:ds="http://schemas.openxmlformats.org/officeDocument/2006/customXml" ds:itemID="{77C41061-FEF3-4D18-A657-7846FB7F08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2024</vt:lpstr>
      <vt:lpstr>Hoja1</vt:lpstr>
      <vt:lpstr>'MAYO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2024-06-03T23:01:34Z</cp:lastPrinted>
  <dcterms:created xsi:type="dcterms:W3CDTF">2021-03-08T17:39:00Z</dcterms:created>
  <dcterms:modified xsi:type="dcterms:W3CDTF">2024-06-04T00:04:44Z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