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lopez\Desktop\Fondo Rotativo Interno\Año 2025\Viáticos DAFI\NOVIEMBRE\"/>
    </mc:Choice>
  </mc:AlternateContent>
  <bookViews>
    <workbookView xWindow="0" yWindow="0" windowWidth="2160" windowHeight="0" activeTab="1"/>
  </bookViews>
  <sheets>
    <sheet name="FIN-FOR-12" sheetId="1" r:id="rId1"/>
    <sheet name="FIN-FOR-23" sheetId="4" r:id="rId2"/>
  </sheets>
  <definedNames>
    <definedName name="_xlnm.Print_Area" localSheetId="0">'FIN-FOR-12'!$A$1:$M$39</definedName>
    <definedName name="_xlnm.Print_Area" localSheetId="1">'FIN-FOR-23'!$A$1:$L$30</definedName>
    <definedName name="_xlnm.Print_Titles" localSheetId="0">'FIN-FOR-12'!$1:$18</definedName>
    <definedName name="_xlnm.Print_Titles" localSheetId="1">'FIN-FOR-23'!$1:$18</definedName>
  </definedNames>
  <calcPr calcId="162913"/>
</workbook>
</file>

<file path=xl/calcChain.xml><?xml version="1.0" encoding="utf-8"?>
<calcChain xmlns="http://schemas.openxmlformats.org/spreadsheetml/2006/main">
  <c r="L23" i="4" l="1"/>
  <c r="L22" i="4"/>
  <c r="M24" i="1"/>
  <c r="M23" i="1"/>
  <c r="M20" i="1" l="1"/>
  <c r="M21" i="1"/>
  <c r="M22" i="1"/>
  <c r="M19" i="1"/>
  <c r="M25" i="1" s="1"/>
  <c r="L20" i="4" l="1"/>
  <c r="L21" i="4"/>
  <c r="L19" i="4"/>
  <c r="L24" i="4" l="1"/>
</calcChain>
</file>

<file path=xl/sharedStrings.xml><?xml version="1.0" encoding="utf-8"?>
<sst xmlns="http://schemas.openxmlformats.org/spreadsheetml/2006/main" count="108" uniqueCount="79">
  <si>
    <t>UNIDAD DE ACCESO A LA INFORMACIÓN PÚBLICA, PORTAL WEB MINISTERIO DE EDUCACIÓN</t>
  </si>
  <si>
    <t xml:space="preserve">PERSONAL AUTORIZADO PARA VIAJAR </t>
  </si>
  <si>
    <t xml:space="preserve">No. </t>
  </si>
  <si>
    <t xml:space="preserve">MONTO TOTAL Q. </t>
  </si>
  <si>
    <t xml:space="preserve"> INFORMACIÓN PÚBLICA DE OFICIO,  DECRETO 57-2008, LEY DE ACCESO A LA INFORMACIÓN PÚBLICA</t>
  </si>
  <si>
    <t>Nombre, firma y sello de quien elabora</t>
  </si>
  <si>
    <t>COSTOS</t>
  </si>
  <si>
    <t>Nombre, firma y sello de quien autoriza</t>
  </si>
  <si>
    <t>Nombre, firma y sello de quien revisa</t>
  </si>
  <si>
    <t xml:space="preserve">OTROS GASTOS CONEXOS Q. </t>
  </si>
  <si>
    <t>GASTOS CONEXOS</t>
  </si>
  <si>
    <t xml:space="preserve">Vo.Bo. </t>
  </si>
  <si>
    <t xml:space="preserve">BOLETO AÉREO Q. </t>
  </si>
  <si>
    <t xml:space="preserve">NOMBRE DE LA DEPENDENCIA: </t>
  </si>
  <si>
    <t>Mes y año</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</si>
  <si>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</si>
  <si>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REINTEGRO A LA DEPENDENCIA 
Q.</t>
  </si>
  <si>
    <t>LUGARES VISITADOS</t>
  </si>
  <si>
    <t>OBJETIVO DE LA COMISIÓN</t>
  </si>
  <si>
    <t>LOGROS ALCANZADOS</t>
  </si>
  <si>
    <t>CUOTA DIARIA ESTABLECIDA</t>
  </si>
  <si>
    <t>LIQUIDACIÓN</t>
  </si>
  <si>
    <t>DÍAS COMPROBADOS</t>
  </si>
  <si>
    <t>DIAS AUTORIZADOS SEGÚN NOMBRAMIENTO</t>
  </si>
  <si>
    <t>CON ANTICIPO</t>
  </si>
  <si>
    <t>GASTOS DE VIÁTICOS COMPROBADOS EN INTEGRACIÓN FIN-FOR-25 Q.</t>
  </si>
  <si>
    <t>DIRECCIÓN GENERAL DE PARTICIPACIÓN COMUNITARIA Y SERVICIOS DE APOYO -DIGEPSA-</t>
  </si>
  <si>
    <t>TOTAL</t>
  </si>
  <si>
    <t>Glenda Zuliana López Castillo</t>
  </si>
  <si>
    <t>SIN ANTICIPO</t>
  </si>
  <si>
    <r>
      <t xml:space="preserve">DETALLE DE VIAJES POR COMISIONES OFICIALES </t>
    </r>
    <r>
      <rPr>
        <b/>
        <u/>
        <sz val="12"/>
        <color indexed="8"/>
        <rFont val="Arial"/>
        <family val="2"/>
      </rPr>
      <t>AL INTERIOR</t>
    </r>
    <r>
      <rPr>
        <b/>
        <sz val="12"/>
        <color indexed="8"/>
        <rFont val="Arial"/>
        <family val="2"/>
      </rPr>
      <t xml:space="preserve"> DEL PAÍS, CORRESPONDIENTE A:</t>
    </r>
  </si>
  <si>
    <t>Yoisi Carina Gómez Fuentes</t>
  </si>
  <si>
    <t>Luis Enrique Alonzo Reyes</t>
  </si>
  <si>
    <t>NOVIEMBRE 2025</t>
  </si>
  <si>
    <t>NOVIEMBRE  2025</t>
  </si>
  <si>
    <t>JORGE LEOCADIO GONZÁLEZ ANDRÉS</t>
  </si>
  <si>
    <t>MUNICIPIO DE TEJUTLA, TACANÁ, SIPACAPA, IXCHIGUÁN, DEPARTAMENTO DE SAN MARCOS</t>
  </si>
  <si>
    <t>REALIZAR VISITAS DE MONITOREO DE LOS PROGRAMAS DE APOYO A LA EDUCACIÓN EN CENTROS EDUCATIVOS, SEGÚN MUESTRA ESTABLECIDA EN EL DEPARTAMENTO DE SAN MARCOS.</t>
  </si>
  <si>
    <t>DIRECTORES, DOCENTES E INTEGRANTES DE OPF, DISPONIBLES PARA SEGUIR COLABORANDO CON EL MINISTERIO DE EDUCACIÓN, PARA REALIZAR LAS ACTIVIDADES NECESARIAS PARA QUE RECIBAN LOS BENEFICIOS DE LOS PROGRAMAS DE APOYO EN LOS ESTABLECIMIENTOS.</t>
  </si>
  <si>
    <t>JERSON OMER LEMUS MENÉNDEZ</t>
  </si>
  <si>
    <t>MUNICIPIO LOS AMATES, MORALES, LIVINGSTÓN, DEPARTAMENTO DE IZABAL</t>
  </si>
  <si>
    <t>ASESORÍA Y MONITOREO DE LOS CENTROS EDUCATIVOS PROGRAMADOS, SOBRE LA EJECUCIÓN DE LOS PROGRAMAS DE APOYO EN LAS OPF.</t>
  </si>
  <si>
    <t>JACINTO DE LEÓN SANTIAGO</t>
  </si>
  <si>
    <t>MUNICIPIO DE SAN LUCAS TOLIMÁN, SANTIAGO ATITLÁN, SANTA CRUZ LA LAGUNA, SAN JOSÉ CHACAYÁ, SANTA LUCÍA UTATLÁN, SOLOLÁ, DEPARTAMENTO DE SOLOLÁ.</t>
  </si>
  <si>
    <t>REALIZAR VISITAS DE MONITOREO DE LOS PROGRAMAS DE APOYO A LA EDUCACIÓN EN CENTROS EDUCATIVOS, SEGÚN MUESTRA ESTABLECIDA EN EL DEPARTAMENTO DE SOLOLÁ.</t>
  </si>
  <si>
    <t>SE VISITÓ AL 100% DE LOS CENTROS EDUCATIVOS PÚBLICOS PROGRAMADOS Y REPORTADOS ANTE LA COORDINACIÓN DE SEGUIMIENTO Y EVALUACIÓN. SE ORIENTÓ A LAS JUNTAS DIRECTIVAS DE LAS ORGANIZACIONES DE PADRES DE FAMILIA DE LAS ESCUELAS VISITADAS SOBRE LA CORRECTA EJECUCIÓN DE LOS PROGRAMAS DE APOYO.</t>
  </si>
  <si>
    <t>EDGAR RENÉ PAAU CAAL</t>
  </si>
  <si>
    <t>MUNICIPIO DE SALAMÁ, SAN MIGUEL CHICAJ, SAN JERÓNIMO, PURULHÁ, DEPARTAMENTO DE BAJA VERAPAZ</t>
  </si>
  <si>
    <t>REALIZAR VISITAS DE MONITOREO DE LOS PROGRAMAS DE APOYO A LA EDUCACIÓN EN CENTROS EDUCATIVOS, SEGÚN MUESTRA ESTABLECIDA EN EL DEPARTAMENTO DE BAJA VERAPAZ.</t>
  </si>
  <si>
    <t>OBSERVADA LA ENTREGA DE LOS PROGRAMAS DE APOYO, DIRECTORES Y JUNTAS DIRECTIVAS DE OPF INCENTIVADAS, EN RELACIÓN A LA CORRECTA Y OPORTUNA EJECUCIÓN DE LOS PROGRAMAS DE APOYO.</t>
  </si>
  <si>
    <t>MIGUEL ANGEL RAMOS ZAPETA</t>
  </si>
  <si>
    <t>MUNICIPIO TOTONICAPÁN, SANTA MARÍA CHIQUIMULA, SAN ANDRÉS XECUL, SAN FRANCISCO EL ALTO, DEPARTAMENTO DE TOTONICAPÁN.</t>
  </si>
  <si>
    <t>REALIZAR VISITAS DE MONITOREO DE LOS PROGRAMAS DE APOYO A LA EDUCACIÓN A CENTROS EDUCATIVOS, SEGÚN MUESTRA ESTABLECIDA EN EL DEPARTAMENTO DE TOTONICAPÁN.</t>
  </si>
  <si>
    <t>SE LOGRÓ VISITAR EFECTIVAMENTE 10 CENTROS EDUCATIVOS PÚBLICOS PROGRAMADOS DONDE SE HAN RECIBIDO LOS PROGRAMAS DE APOYO. SE EMPODERÓ A 22 MIEMBROS DE JUNTA DIRECTIVA DE LA OPF QUIENES PARTICIPARON EN LAS VISITAS DE MONITOREO DE LOS PROGRAMAS DE APOYO DEL DEPARTAMENTO DE TOTONICAPÁN.</t>
  </si>
  <si>
    <t>JUAN CARLOS GODÍNEZ VÁSQUEZ</t>
  </si>
  <si>
    <t>APLICACIÓN DE LA NORMATIVA ESTABLECIDA EN LA ENTREGA DE PRODUCTOS DEL PROGRAMA DE ALIMENTACIÓN ESCOLAR, EMPODERAMIENTO DE LOS PROCESOS POR PARTE DE LAS COMUNIDADES EDUCATIVAS.</t>
  </si>
  <si>
    <t>ROLANDO ISAÍ OROZCO BAUTISTA</t>
  </si>
  <si>
    <t>MUNICIPIO DE CHIMALTENANGO, SANTA CRUZ BALANYÁ, ZARAGOZA, PARRAMOS, EL TEJAR, DEPARTAMENTO DE CHIMALTENANGO.</t>
  </si>
  <si>
    <t>REALIZAR VISITAS DE MONITOREO DE LOS PROGRAMAS DE APOYO A LA EDUCACIÓN A CENTROS EDUCATIVOS, SEGÚN MUESTRA ESTABLECIDA EN EL DEPARTAMENTO DE CHIMALTENANGO Y, ACOMPAÑAMIENTO A LA DIDEDUC DE DICHO DEPARTAMENTO.</t>
  </si>
  <si>
    <t>FORTALECIMIENTO A DIRECTORES Y MIEMBROS DE LAS JUNTAS DIRECTIVAS DE OPF, EN LA ADMINISTRACIÓN DE LOS PROGRAMAS DE APOYO DE ALIMENTACIÓN ESCOLAR, ÚTILES ESCOLARES, MATERIALES Y RECURSOS DE ENSEÑANZA Y GRATUIDAD DE LA EDUCACIÓN DE LA MEJOR MANERA DE ACUERDO A LAS NORMATIVAS VIGENTES.</t>
  </si>
  <si>
    <t>REALIZAR VISITAS DE MONITOREO DE LOS PROGRAMAS DE APOYO A LA EDUCACIÓN EN CENTROS EDUCATIVOS, SEGÚN MUESTRA ESTABLECIDA EN EL DEPARTAMENTO DE IZABAL.</t>
  </si>
  <si>
    <t>JULIO CÉSAR CRÚZ CAMPOS</t>
  </si>
  <si>
    <t>MUNICIPIO DE SAN JOSÉ ACATEMPA, JUTIAPA, JALPATAGUA, COMAPA, QUESADA, EL PROGRESO, DEPARTAMENTO DE JUTIAPA.</t>
  </si>
  <si>
    <t>REALIZAR VISITAS DE MONITOREO DE LOS PROGRAMAS DE APOYO A LA EDUCACIÓN EN CENTROS EDUCATIVOS, SEGÚN MUESTRA ESTABLECIDA EN EL DEPARTAMENTO DE JUTIAPA.</t>
  </si>
  <si>
    <t>SE SOLUCIONARON DUDAS DE LA EJECUCIÓN DE LOS PROGRAMAS DE APOYO, SE REALIZARON RECOMENDACIONES IN-SITU SOBRE LAS DEBILIDADES ESTABLECIDAS.</t>
  </si>
  <si>
    <t>VICTOR NOÉ ICAL PACAY</t>
  </si>
  <si>
    <t>MUNICIPIO DE ESTANZUELA, TECULUTÁN, CABAÑAS, ZACAPA, USUMATLÁN, RÍO HONDO, DEPARTAMENTO DE ZACAPA.</t>
  </si>
  <si>
    <t>REALIZAR VISITAS DE MONITOREO DE LOS PROGRAMAS DE APOYO A LA EDUCACIÓN EN CENTROS EDUCATIVOS, SEGÚN MUESTRA ESTABLECIDA EN EL DEPARTAMENTO DE ZACAPA.</t>
  </si>
  <si>
    <t>DIRECTORES Y MIEMBROS DE LAS JUNTAS DIRECTIVAS SE COMPROMETIERON ADMINISTRAR Y EJECUTAR LOS FONDOS DE LOS PROGRAMAS DE ALIMENTACIÓN ESCOLAR, ÚTILES ESCOLARES, MATERIALES Y RECURSOS DE ENSEÑANZA, GRATUIDAD DE LA EDUCACIÓN Y MANTENIMIENTO DE EDIFICIOS ESCOLARES PÚBLICOS DE LA MEJOR MANERA DE ACUERDO A LAS NORMATIVAS VIGENTES.</t>
  </si>
  <si>
    <t>MUNICIPIO DE PALESTINA DE LOS ALTOS, QUETZALTENANGO, SAN FRANCISCO LA UNIÓN, EL PALMAR Y SAN JUAN OSTUNCALCO, DEPARTAMENTO DE QUETZALTENANGO.</t>
  </si>
  <si>
    <t>REALIZAR VISITAS DE MONITOREO DE LOS PROGRAMAS DE APOYO A LA EDUCACIÓN A CENTROS EDUCATIVOS, SEGÚN MUESTRA ESTABLECIDA EN EL DEPARTAMENTO DE QUETZALTENANGO.</t>
  </si>
  <si>
    <t>ENRIQUE ESTUARDO HERNÁNDEZ</t>
  </si>
  <si>
    <t>MUNICIPIO DE RETALHULEU, SANTA CRÚZ MULUÁ, CHAMPERICO, SAN ANDRÉS VILLA SECA, SAN SEBASTIÁN, SAN FELIPE, SAN MARTÍN ZAPOTITLÁN, DEPARTAMENTO DE RETALHULEU.</t>
  </si>
  <si>
    <t>REALIZAR VISITAS DE MONITOREO DE LOS PROGRAMAS DE APOYO A LA EDUCACIÓN A CENTROS EDUCATIVOS, SEGÚN MUESTRA ESTABLECIDA EN EL DEPARTAMENTO DE RETALHULEU.</t>
  </si>
  <si>
    <t>DIRECTORES DE CENTROS EDUCATIVOS, DOCENTES Y OPF, AGRADECIDOS CON EL MINEDUC POR EL APOYO RECIBIDO, DIRECTORES DE CENTROS EDUCATIVOS COMPROMETIDOS EN REALIZAR LA EJECUCIÓN DE LOS PROGRAMAS DE APOYO DEL AÑO 2025</t>
  </si>
  <si>
    <t>BOGAR LIZANDRIS MÉNDEZ ROJAS</t>
  </si>
  <si>
    <t>MUNICIPIO DE MAZATENANGO, SANTO DOMINGO SUCHITEPÉQUEZ, SAN ANTONIO SUCHITEPÉQUEZ, SAN JOSÉ EL ÍDOLO, RÍO BRAVO, SAN LORENZO, SAN PABLO JOCOPILAS, PUEBLO NUEVO, SAN GABRIEL, CHICACAO, PATULUL, ZUNILITO, SAN MIGUEL PANÁN, SAN BERNARDINO, DEPARTAMENTO DE SUCHITEPÉQUEZ.</t>
  </si>
  <si>
    <t>REALIZAR VISITAS DE MONITOREO DE LOS PROGRAMAS DE APOYO A LA EDUCACIÓN A CENTROS EDUCATIVOS, SEGÚN MUESTRA ESTABLECIDA EN EL DEPARTAMENTO DE SUCHITEPÉQUEZ Y ACOMPAÑAMIENTO A LA DIDEDUC DE DICHO DEPARTAMENTO.</t>
  </si>
  <si>
    <t>SE VERIFICÓ QUE FUERON ASIGNADOS LOS RECURSOS FINANCIEROS PARA CADA PROGRAMA DE ACUERDO AL NÚMERO DE ALUMNOS Y DOCENTES DE LOS CENTROS EDUCATIVOS, SE CONSTATO QUE LA DOCUMENTACIÓN ADMINISTRATIVA Y CONTABLE DE LA OPF ESTÉ OPERADA DE ACUERDO A LOS LINEAMIENTOS ESTABLECIDOS POR DIGEPSA.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</si>
</sst>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indexed="8"/>
      <name val="Calibri"/>
      <family val="2"/>
    </font>
    <font>
      <sz val="11"/>
      <color theme="1"/>
      <name val="Arial"/>
      <family val="2"/>
    </font>
    <font>
      <sz val="16"/>
      <color theme="1"/>
      <name val="Arial"/>
      <family val="2"/>
    </font>
    <font>
      <b/>
      <sz val="11"/>
      <color theme="1"/>
      <name val="Arial"/>
      <family val="2"/>
    </font>
    <font>
      <b/>
      <sz val="12"/>
      <color theme="1"/>
      <name val="Arial"/>
      <family val="2"/>
    </font>
    <font>
      <b/>
      <sz val="10"/>
      <color theme="1"/>
      <name val="Arial"/>
      <family val="2"/>
    </font>
    <font>
      <sz val="11"/>
      <name val="Arial"/>
      <family val="2"/>
    </font>
    <font>
      <sz val="12"/>
      <color theme="1"/>
      <name val="Arial"/>
      <family val="2"/>
    </font>
    <font>
      <sz val="12"/>
      <color theme="1"/>
      <name val="Calibri"/>
      <family val="2"/>
      <scheme val="minor"/>
    </font>
    <font>
      <b/>
      <u/>
      <sz val="12"/>
      <color indexed="8"/>
      <name val="Arial"/>
      <family val="2"/>
    </font>
    <font>
      <b/>
      <sz val="12"/>
      <color indexed="8"/>
      <name val="Arial"/>
      <family val="2"/>
    </font>
    <font>
      <b/>
      <sz val="12"/>
      <name val="Arial"/>
      <family val="2"/>
    </font>
    <font>
      <sz val="12"/>
      <name val="Arial"/>
      <family val="2"/>
    </font>
  </fonts>
  <fills count="3">
    <fill>
      <patternFill patternType="none"/>
    </fill>
    <fill>
      <patternFill patternType="gray125"/>
    </fill>
    <fill>
      <patternFill patternType="solid">
        <fgColor theme="0"/>
        <bgColor indexed="64"/>
      </patternFill>
    </fill>
  </fills>
  <borders count="35">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91">
    <xf numFmtId="0" fontId="0" fillId="0" borderId="0" xfId="0"/>
    <xf numFmtId="0" fontId="0" fillId="2" borderId="0" xfId="0" applyFill="1"/>
    <xf numFmtId="0" fontId="2" fillId="2" borderId="0" xfId="0" applyFont="1" applyFill="1"/>
    <xf numFmtId="0" fontId="2" fillId="2" borderId="0" xfId="0" applyFont="1" applyFill="1" applyBorder="1"/>
    <xf numFmtId="0" fontId="2" fillId="2" borderId="0" xfId="0" applyFont="1" applyFill="1" applyBorder="1" applyAlignment="1">
      <alignment horizontal="center"/>
    </xf>
    <xf numFmtId="0" fontId="3" fillId="2" borderId="0" xfId="0" applyFont="1" applyFill="1"/>
    <xf numFmtId="0" fontId="3" fillId="2" borderId="0" xfId="0" applyFont="1" applyFill="1" applyAlignment="1"/>
    <xf numFmtId="0" fontId="4" fillId="2" borderId="0" xfId="0" applyFont="1" applyFill="1" applyAlignment="1">
      <alignment horizontal="right"/>
    </xf>
    <xf numFmtId="0" fontId="2" fillId="2" borderId="0" xfId="0"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horizontal="center"/>
    </xf>
    <xf numFmtId="4" fontId="5" fillId="2" borderId="0" xfId="0" applyNumberFormat="1" applyFont="1" applyFill="1" applyBorder="1" applyAlignment="1">
      <alignment horizontal="center"/>
    </xf>
    <xf numFmtId="0" fontId="2" fillId="2" borderId="2" xfId="0" applyNumberFormat="1" applyFont="1" applyFill="1" applyBorder="1" applyAlignment="1">
      <alignment horizontal="center"/>
    </xf>
    <xf numFmtId="4" fontId="7" fillId="2" borderId="2" xfId="0" applyNumberFormat="1" applyFont="1" applyFill="1" applyBorder="1" applyAlignment="1">
      <alignment horizontal="right" wrapText="1"/>
    </xf>
    <xf numFmtId="4" fontId="7" fillId="2" borderId="2" xfId="0" applyNumberFormat="1" applyFont="1" applyFill="1" applyBorder="1" applyAlignment="1">
      <alignment horizontal="center" wrapText="1"/>
    </xf>
    <xf numFmtId="0" fontId="2" fillId="2" borderId="0" xfId="0" applyFont="1" applyFill="1" applyBorder="1" applyAlignment="1">
      <alignment horizontal="center"/>
    </xf>
    <xf numFmtId="4" fontId="5" fillId="2" borderId="20" xfId="0" applyNumberFormat="1" applyFont="1" applyFill="1" applyBorder="1" applyAlignment="1">
      <alignment horizontal="right"/>
    </xf>
    <xf numFmtId="0" fontId="6" fillId="2" borderId="0" xfId="0" applyFont="1" applyFill="1" applyBorder="1" applyAlignment="1"/>
    <xf numFmtId="0" fontId="6" fillId="2" borderId="4" xfId="0" applyFont="1" applyFill="1" applyBorder="1" applyAlignment="1"/>
    <xf numFmtId="0" fontId="9" fillId="2" borderId="0" xfId="0" applyFont="1" applyFill="1"/>
    <xf numFmtId="0" fontId="5" fillId="2" borderId="0" xfId="0" applyFont="1" applyFill="1" applyAlignment="1">
      <alignment horizontal="center"/>
    </xf>
    <xf numFmtId="0" fontId="9" fillId="2" borderId="0" xfId="0" applyFont="1" applyFill="1" applyAlignment="1"/>
    <xf numFmtId="0" fontId="5" fillId="2" borderId="0" xfId="0" applyFont="1" applyFill="1" applyAlignment="1"/>
    <xf numFmtId="0" fontId="5" fillId="2" borderId="0" xfId="0" applyFont="1" applyFill="1" applyAlignment="1">
      <alignment horizontal="left"/>
    </xf>
    <xf numFmtId="0" fontId="8" fillId="2" borderId="0" xfId="0" applyFont="1" applyFill="1"/>
    <xf numFmtId="0" fontId="8" fillId="2" borderId="0" xfId="0" applyFont="1" applyFill="1" applyAlignment="1"/>
    <xf numFmtId="0" fontId="12" fillId="2" borderId="6" xfId="0" applyFont="1" applyFill="1" applyBorder="1" applyAlignment="1"/>
    <xf numFmtId="0" fontId="12" fillId="2" borderId="5" xfId="0" applyFont="1" applyFill="1" applyBorder="1" applyAlignment="1"/>
    <xf numFmtId="0" fontId="12" fillId="2" borderId="7" xfId="0" applyFont="1" applyFill="1" applyBorder="1" applyAlignment="1"/>
    <xf numFmtId="0" fontId="12" fillId="2" borderId="15" xfId="0" applyFont="1" applyFill="1" applyBorder="1" applyAlignment="1"/>
    <xf numFmtId="0" fontId="12" fillId="2" borderId="16" xfId="0" applyFont="1" applyFill="1" applyBorder="1" applyAlignment="1"/>
    <xf numFmtId="0" fontId="12" fillId="2" borderId="17" xfId="0" applyFont="1" applyFill="1" applyBorder="1" applyAlignment="1"/>
    <xf numFmtId="0" fontId="12" fillId="2" borderId="14" xfId="0" applyFont="1" applyFill="1" applyBorder="1" applyAlignment="1"/>
    <xf numFmtId="0" fontId="12" fillId="2" borderId="3" xfId="0" applyFont="1" applyFill="1" applyBorder="1" applyAlignment="1"/>
    <xf numFmtId="4" fontId="8" fillId="2" borderId="26" xfId="0" applyNumberFormat="1" applyFont="1" applyFill="1" applyBorder="1" applyAlignment="1">
      <alignment horizontal="right"/>
    </xf>
    <xf numFmtId="0" fontId="8"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wrapText="1"/>
    </xf>
    <xf numFmtId="0" fontId="12" fillId="2" borderId="9"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0" fillId="2" borderId="2" xfId="0" applyFill="1" applyBorder="1"/>
    <xf numFmtId="4" fontId="8" fillId="2" borderId="2" xfId="0" applyNumberFormat="1" applyFont="1" applyFill="1" applyBorder="1" applyAlignment="1">
      <alignment horizontal="right"/>
    </xf>
    <xf numFmtId="0" fontId="0" fillId="2" borderId="24" xfId="0" applyFill="1" applyBorder="1"/>
    <xf numFmtId="4" fontId="5" fillId="2" borderId="34" xfId="0" applyNumberFormat="1" applyFont="1" applyFill="1" applyBorder="1" applyAlignment="1">
      <alignment horizontal="right"/>
    </xf>
    <xf numFmtId="0" fontId="12" fillId="2" borderId="25" xfId="0" applyFont="1" applyFill="1" applyBorder="1" applyAlignment="1">
      <alignment horizontal="center" vertical="center" wrapText="1"/>
    </xf>
    <xf numFmtId="0" fontId="0" fillId="2" borderId="0" xfId="0" applyFont="1" applyFill="1"/>
    <xf numFmtId="0" fontId="13" fillId="2" borderId="2" xfId="0" applyFont="1" applyFill="1" applyBorder="1" applyAlignment="1">
      <alignment horizontal="justify" vertical="justify" wrapText="1"/>
    </xf>
    <xf numFmtId="2" fontId="13" fillId="2" borderId="2" xfId="0" applyNumberFormat="1" applyFont="1" applyFill="1" applyBorder="1" applyAlignment="1">
      <alignment horizontal="center" wrapText="1"/>
    </xf>
    <xf numFmtId="0" fontId="8" fillId="2" borderId="30" xfId="0"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31" xfId="0" applyFont="1" applyFill="1" applyBorder="1" applyAlignment="1">
      <alignment horizontal="justify" vertical="justify" wrapText="1"/>
    </xf>
    <xf numFmtId="4" fontId="7" fillId="2" borderId="8" xfId="0" applyNumberFormat="1" applyFont="1" applyFill="1" applyBorder="1" applyAlignment="1">
      <alignment horizontal="center" wrapText="1"/>
    </xf>
    <xf numFmtId="0" fontId="2" fillId="2" borderId="8" xfId="0" applyNumberFormat="1" applyFont="1" applyFill="1" applyBorder="1" applyAlignment="1">
      <alignment horizontal="center"/>
    </xf>
    <xf numFmtId="4" fontId="7" fillId="2" borderId="8" xfId="0" applyNumberFormat="1" applyFont="1" applyFill="1" applyBorder="1" applyAlignment="1">
      <alignment horizontal="right" wrapText="1"/>
    </xf>
    <xf numFmtId="4" fontId="8" fillId="2" borderId="8" xfId="0" applyNumberFormat="1" applyFont="1" applyFill="1" applyBorder="1" applyAlignment="1">
      <alignment horizontal="right"/>
    </xf>
    <xf numFmtId="0" fontId="13" fillId="2" borderId="8" xfId="0" applyFont="1" applyFill="1" applyBorder="1" applyAlignment="1">
      <alignment horizontal="justify" vertical="justify" wrapText="1"/>
    </xf>
    <xf numFmtId="4" fontId="8" fillId="2" borderId="23" xfId="0" applyNumberFormat="1" applyFont="1" applyFill="1" applyBorder="1" applyAlignment="1">
      <alignment horizontal="right"/>
    </xf>
    <xf numFmtId="4" fontId="8" fillId="2" borderId="20" xfId="0" applyNumberFormat="1" applyFont="1" applyFill="1" applyBorder="1" applyAlignment="1">
      <alignment horizontal="right"/>
    </xf>
    <xf numFmtId="0" fontId="5" fillId="2" borderId="0" xfId="0" applyFont="1" applyFill="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5" fillId="2" borderId="12" xfId="0" applyNumberFormat="1" applyFont="1" applyFill="1" applyBorder="1" applyAlignment="1">
      <alignment horizontal="center"/>
    </xf>
    <xf numFmtId="0" fontId="8" fillId="2" borderId="13" xfId="0" applyFont="1" applyFill="1" applyBorder="1" applyAlignment="1">
      <alignment horizontal="center"/>
    </xf>
    <xf numFmtId="0" fontId="5" fillId="2" borderId="12" xfId="0" applyFont="1" applyFill="1" applyBorder="1" applyAlignment="1">
      <alignment horizont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5" fillId="2" borderId="4" xfId="0" applyFont="1" applyFill="1" applyBorder="1" applyAlignment="1">
      <alignment horizontal="right"/>
    </xf>
    <xf numFmtId="0" fontId="0" fillId="0" borderId="0" xfId="0" applyFill="1" applyAlignment="1">
      <alignment horizontal="left" wrapText="1"/>
    </xf>
    <xf numFmtId="0" fontId="2" fillId="2" borderId="0" xfId="0" applyFont="1" applyFill="1" applyBorder="1" applyAlignment="1">
      <alignment horizontal="center"/>
    </xf>
    <xf numFmtId="0" fontId="4" fillId="2" borderId="0" xfId="0" applyFont="1" applyFill="1" applyAlignment="1">
      <alignment horizont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12" fillId="2" borderId="25" xfId="0" applyFont="1" applyFill="1" applyBorder="1" applyAlignment="1">
      <alignment horizontal="center" vertical="center" wrapText="1"/>
    </xf>
    <xf numFmtId="0" fontId="5" fillId="2" borderId="27" xfId="0" applyFont="1" applyFill="1" applyBorder="1" applyAlignment="1">
      <alignment horizontal="center" vertical="center"/>
    </xf>
    <xf numFmtId="0" fontId="12" fillId="2" borderId="15" xfId="0" applyFont="1" applyFill="1" applyBorder="1" applyAlignment="1">
      <alignment horizontal="center"/>
    </xf>
    <xf numFmtId="0" fontId="12" fillId="2" borderId="24" xfId="0" applyFont="1" applyFill="1" applyBorder="1" applyAlignment="1">
      <alignment horizont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5" fillId="2" borderId="22" xfId="0" applyFont="1" applyFill="1" applyBorder="1" applyAlignment="1">
      <alignment horizontal="center"/>
    </xf>
    <xf numFmtId="0" fontId="5" fillId="2" borderId="5" xfId="0" applyFont="1" applyFill="1" applyBorder="1" applyAlignment="1">
      <alignment horizontal="center"/>
    </xf>
    <xf numFmtId="0" fontId="5" fillId="2" borderId="21" xfId="0" applyFont="1" applyFill="1" applyBorder="1" applyAlignment="1">
      <alignment horizontal="center"/>
    </xf>
    <xf numFmtId="0" fontId="12" fillId="2" borderId="6" xfId="0" applyFont="1" applyFill="1" applyBorder="1" applyAlignment="1">
      <alignment horizontal="center"/>
    </xf>
    <xf numFmtId="0" fontId="12" fillId="2" borderId="5" xfId="0" applyFont="1" applyFill="1" applyBorder="1" applyAlignment="1">
      <alignment horizontal="center"/>
    </xf>
    <xf numFmtId="0" fontId="12" fillId="2" borderId="7" xfId="0" applyFont="1" applyFill="1" applyBorder="1" applyAlignment="1">
      <alignment horizontal="center"/>
    </xf>
    <xf numFmtId="0" fontId="12" fillId="2" borderId="2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2028825</xdr:colOff>
      <xdr:row>0</xdr:row>
      <xdr:rowOff>85725</xdr:rowOff>
    </xdr:from>
    <xdr:to>
      <xdr:col>5</xdr:col>
      <xdr:colOff>266700</xdr:colOff>
      <xdr:row>4</xdr:row>
      <xdr:rowOff>180975</xdr:rowOff>
    </xdr:to>
    <xdr:pic>
      <xdr:nvPicPr>
        <xdr:cNvPr id="148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857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1295400</xdr:colOff>
      <xdr:row>0</xdr:row>
      <xdr:rowOff>85725</xdr:rowOff>
    </xdr:from>
    <xdr:ext cx="1057275" cy="857250"/>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85725"/>
          <a:ext cx="10572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39"/>
  <sheetViews>
    <sheetView view="pageLayout" topLeftCell="A24" zoomScale="80" zoomScaleNormal="72" zoomScalePageLayoutView="80" workbookViewId="0">
      <selection activeCell="E24" sqref="E24"/>
    </sheetView>
  </sheetViews>
  <sheetFormatPr baseColWidth="10" defaultRowHeight="15" x14ac:dyDescent="0.25"/>
  <cols>
    <col min="1" max="1" width="5.7109375" style="1" customWidth="1"/>
    <col min="2" max="2" width="38.28515625" style="1" customWidth="1"/>
    <col min="3" max="3" width="27.85546875" style="1" customWidth="1"/>
    <col min="4" max="4" width="34.85546875" style="1" customWidth="1"/>
    <col min="5" max="5" width="39.140625" style="1" customWidth="1"/>
    <col min="6" max="6" width="19.7109375" style="1" customWidth="1"/>
    <col min="7" max="7" width="21.140625" style="1" customWidth="1"/>
    <col min="8" max="9" width="13.7109375" style="1" customWidth="1"/>
    <col min="10" max="10" width="18" style="1" customWidth="1"/>
    <col min="11" max="11" width="21.5703125" style="1" customWidth="1"/>
    <col min="12" max="12" width="20" style="1" customWidth="1"/>
    <col min="13" max="13" width="16.85546875" style="1" customWidth="1"/>
    <col min="14" max="16384" width="11.42578125" style="1"/>
  </cols>
  <sheetData>
    <row r="6" spans="1:13" s="21" customFormat="1" ht="15.75" x14ac:dyDescent="0.25">
      <c r="A6" s="61" t="s">
        <v>4</v>
      </c>
      <c r="B6" s="61"/>
      <c r="C6" s="61"/>
      <c r="D6" s="61"/>
      <c r="E6" s="61"/>
      <c r="F6" s="61"/>
      <c r="G6" s="61"/>
      <c r="H6" s="61"/>
      <c r="I6" s="61"/>
      <c r="J6" s="61"/>
      <c r="K6" s="61"/>
      <c r="L6" s="61"/>
      <c r="M6" s="61"/>
    </row>
    <row r="7" spans="1:13" s="21" customFormat="1" ht="15.75" x14ac:dyDescent="0.25">
      <c r="A7" s="61" t="s">
        <v>0</v>
      </c>
      <c r="B7" s="61"/>
      <c r="C7" s="61"/>
      <c r="D7" s="61"/>
      <c r="E7" s="61"/>
      <c r="F7" s="61"/>
      <c r="G7" s="61"/>
      <c r="H7" s="61"/>
      <c r="I7" s="61"/>
      <c r="J7" s="61"/>
      <c r="K7" s="61"/>
      <c r="L7" s="61"/>
      <c r="M7" s="61"/>
    </row>
    <row r="8" spans="1:13" s="21" customFormat="1" ht="15.75" x14ac:dyDescent="0.25">
      <c r="A8" s="22"/>
      <c r="B8" s="22"/>
      <c r="C8" s="22"/>
      <c r="D8" s="22"/>
      <c r="E8" s="22"/>
      <c r="F8" s="22"/>
      <c r="G8" s="22"/>
      <c r="H8" s="22"/>
      <c r="I8" s="22"/>
      <c r="J8" s="22"/>
      <c r="K8" s="22"/>
      <c r="L8" s="22"/>
      <c r="M8" s="22"/>
    </row>
    <row r="9" spans="1:13" s="21" customFormat="1" ht="15.75" x14ac:dyDescent="0.25">
      <c r="B9" s="23"/>
      <c r="C9" s="23"/>
      <c r="D9" s="23"/>
      <c r="E9" s="23"/>
      <c r="F9" s="23"/>
      <c r="G9" s="23"/>
      <c r="H9" s="23"/>
      <c r="I9" s="23"/>
      <c r="J9" s="23"/>
      <c r="K9" s="23"/>
      <c r="L9" s="23"/>
      <c r="M9" s="23"/>
    </row>
    <row r="10" spans="1:13" s="21" customFormat="1" ht="16.5" thickBot="1" x14ac:dyDescent="0.3">
      <c r="A10" s="24" t="s">
        <v>30</v>
      </c>
      <c r="B10" s="24"/>
      <c r="C10" s="24"/>
      <c r="D10" s="24"/>
      <c r="E10" s="24"/>
      <c r="F10" s="24"/>
      <c r="G10" s="24"/>
      <c r="H10" s="24"/>
      <c r="I10" s="24"/>
      <c r="J10" s="24"/>
      <c r="K10" s="66" t="s">
        <v>33</v>
      </c>
      <c r="L10" s="66"/>
      <c r="M10" s="66"/>
    </row>
    <row r="11" spans="1:13" s="21" customFormat="1" ht="15.75" x14ac:dyDescent="0.25">
      <c r="A11" s="24"/>
      <c r="B11" s="24"/>
      <c r="C11" s="24"/>
      <c r="D11" s="24"/>
      <c r="E11" s="24"/>
      <c r="F11" s="24"/>
      <c r="G11" s="24"/>
      <c r="H11" s="24"/>
      <c r="I11" s="24"/>
      <c r="J11" s="24"/>
      <c r="K11" s="67" t="s">
        <v>14</v>
      </c>
      <c r="L11" s="67"/>
      <c r="M11" s="67"/>
    </row>
    <row r="12" spans="1:13" s="21" customFormat="1" ht="15.75" x14ac:dyDescent="0.25">
      <c r="A12" s="25"/>
      <c r="B12" s="25"/>
      <c r="C12" s="25"/>
      <c r="D12" s="25"/>
      <c r="E12" s="25"/>
      <c r="F12" s="25"/>
      <c r="G12" s="25"/>
      <c r="H12" s="25"/>
      <c r="I12" s="25"/>
      <c r="J12" s="25"/>
      <c r="K12" s="25"/>
      <c r="L12" s="25"/>
      <c r="M12" s="25"/>
    </row>
    <row r="13" spans="1:13" s="21" customFormat="1" ht="16.5" thickBot="1" x14ac:dyDescent="0.3">
      <c r="A13" s="24" t="s">
        <v>13</v>
      </c>
      <c r="B13" s="24"/>
      <c r="C13" s="68" t="s">
        <v>26</v>
      </c>
      <c r="D13" s="68"/>
      <c r="E13" s="68"/>
      <c r="F13" s="68"/>
      <c r="G13" s="68"/>
      <c r="H13" s="68"/>
      <c r="I13" s="68"/>
      <c r="J13" s="68"/>
      <c r="K13" s="68"/>
      <c r="L13" s="68"/>
      <c r="M13" s="68"/>
    </row>
    <row r="14" spans="1:13" s="21" customFormat="1" ht="16.5" thickBot="1" x14ac:dyDescent="0.3">
      <c r="A14" s="26"/>
      <c r="B14" s="27"/>
      <c r="C14" s="27"/>
      <c r="D14" s="27"/>
      <c r="E14" s="27"/>
      <c r="F14" s="27"/>
      <c r="G14" s="27"/>
      <c r="H14" s="27"/>
      <c r="I14" s="27"/>
      <c r="J14" s="27"/>
      <c r="K14" s="27"/>
      <c r="L14" s="72" t="s">
        <v>24</v>
      </c>
      <c r="M14" s="72"/>
    </row>
    <row r="15" spans="1:13" s="21" customFormat="1" ht="15.75" customHeight="1" thickTop="1" x14ac:dyDescent="0.25">
      <c r="A15" s="62" t="s">
        <v>2</v>
      </c>
      <c r="B15" s="64" t="s">
        <v>1</v>
      </c>
      <c r="C15" s="64" t="s">
        <v>17</v>
      </c>
      <c r="D15" s="64" t="s">
        <v>18</v>
      </c>
      <c r="E15" s="64" t="s">
        <v>19</v>
      </c>
      <c r="F15" s="64" t="s">
        <v>20</v>
      </c>
      <c r="G15" s="64" t="s">
        <v>23</v>
      </c>
      <c r="H15" s="28" t="s">
        <v>6</v>
      </c>
      <c r="I15" s="29"/>
      <c r="J15" s="29"/>
      <c r="K15" s="29"/>
      <c r="L15" s="29"/>
      <c r="M15" s="30"/>
    </row>
    <row r="16" spans="1:13" ht="15.75" x14ac:dyDescent="0.25">
      <c r="A16" s="63"/>
      <c r="B16" s="65"/>
      <c r="C16" s="65"/>
      <c r="D16" s="65"/>
      <c r="E16" s="65"/>
      <c r="F16" s="65"/>
      <c r="G16" s="65"/>
      <c r="H16" s="31" t="s">
        <v>21</v>
      </c>
      <c r="I16" s="32"/>
      <c r="J16" s="32"/>
      <c r="K16" s="32"/>
      <c r="L16" s="32"/>
      <c r="M16" s="33"/>
    </row>
    <row r="17" spans="1:14" ht="15" customHeight="1" x14ac:dyDescent="0.25">
      <c r="A17" s="63"/>
      <c r="B17" s="65"/>
      <c r="C17" s="65"/>
      <c r="D17" s="65"/>
      <c r="E17" s="65"/>
      <c r="F17" s="65"/>
      <c r="G17" s="65"/>
      <c r="H17" s="34" t="s">
        <v>10</v>
      </c>
      <c r="I17" s="35"/>
      <c r="J17" s="69" t="s">
        <v>16</v>
      </c>
      <c r="K17" s="69" t="s">
        <v>22</v>
      </c>
      <c r="L17" s="69" t="s">
        <v>25</v>
      </c>
      <c r="M17" s="70" t="s">
        <v>3</v>
      </c>
    </row>
    <row r="18" spans="1:14" ht="94.5" customHeight="1" thickBot="1" x14ac:dyDescent="0.3">
      <c r="A18" s="63"/>
      <c r="B18" s="65"/>
      <c r="C18" s="65"/>
      <c r="D18" s="65"/>
      <c r="E18" s="65"/>
      <c r="F18" s="65"/>
      <c r="G18" s="65"/>
      <c r="H18" s="41" t="s">
        <v>9</v>
      </c>
      <c r="I18" s="40" t="s">
        <v>12</v>
      </c>
      <c r="J18" s="65"/>
      <c r="K18" s="65"/>
      <c r="L18" s="65"/>
      <c r="M18" s="71"/>
    </row>
    <row r="19" spans="1:14" s="43" customFormat="1" ht="165.75" thickTop="1" x14ac:dyDescent="0.25">
      <c r="A19" s="51">
        <v>1</v>
      </c>
      <c r="B19" s="52" t="s">
        <v>35</v>
      </c>
      <c r="C19" s="58" t="s">
        <v>36</v>
      </c>
      <c r="D19" s="58" t="s">
        <v>37</v>
      </c>
      <c r="E19" s="53" t="s">
        <v>38</v>
      </c>
      <c r="F19" s="54">
        <v>420</v>
      </c>
      <c r="G19" s="55">
        <v>6</v>
      </c>
      <c r="H19" s="56"/>
      <c r="I19" s="56"/>
      <c r="J19" s="54">
        <v>299</v>
      </c>
      <c r="K19" s="56">
        <v>6</v>
      </c>
      <c r="L19" s="57">
        <v>2221</v>
      </c>
      <c r="M19" s="60">
        <f t="shared" ref="M19:M22" si="0">(F19*G19)+H19+I19-J19</f>
        <v>2221</v>
      </c>
      <c r="N19" s="45"/>
    </row>
    <row r="20" spans="1:14" s="43" customFormat="1" ht="120" x14ac:dyDescent="0.25">
      <c r="A20" s="37">
        <v>2</v>
      </c>
      <c r="B20" s="38" t="s">
        <v>39</v>
      </c>
      <c r="C20" s="49" t="s">
        <v>40</v>
      </c>
      <c r="D20" s="49" t="s">
        <v>60</v>
      </c>
      <c r="E20" s="49" t="s">
        <v>41</v>
      </c>
      <c r="F20" s="16">
        <v>420</v>
      </c>
      <c r="G20" s="14">
        <v>6</v>
      </c>
      <c r="H20" s="15"/>
      <c r="I20" s="15"/>
      <c r="J20" s="16">
        <v>283</v>
      </c>
      <c r="K20" s="15">
        <v>6</v>
      </c>
      <c r="L20" s="44">
        <v>2237</v>
      </c>
      <c r="M20" s="59">
        <f t="shared" si="0"/>
        <v>2237</v>
      </c>
      <c r="N20" s="45"/>
    </row>
    <row r="21" spans="1:14" s="43" customFormat="1" ht="120" x14ac:dyDescent="0.25">
      <c r="A21" s="37">
        <v>3</v>
      </c>
      <c r="B21" s="38" t="s">
        <v>61</v>
      </c>
      <c r="C21" s="49" t="s">
        <v>62</v>
      </c>
      <c r="D21" s="49" t="s">
        <v>63</v>
      </c>
      <c r="E21" s="49" t="s">
        <v>64</v>
      </c>
      <c r="F21" s="16">
        <v>420</v>
      </c>
      <c r="G21" s="14">
        <v>8</v>
      </c>
      <c r="H21" s="15"/>
      <c r="I21" s="15"/>
      <c r="J21" s="16">
        <v>157</v>
      </c>
      <c r="K21" s="15">
        <v>8</v>
      </c>
      <c r="L21" s="44">
        <v>3203</v>
      </c>
      <c r="M21" s="59">
        <f t="shared" si="0"/>
        <v>3203</v>
      </c>
      <c r="N21" s="45"/>
    </row>
    <row r="22" spans="1:14" s="43" customFormat="1" ht="210" x14ac:dyDescent="0.25">
      <c r="A22" s="37">
        <v>4</v>
      </c>
      <c r="B22" s="38" t="s">
        <v>65</v>
      </c>
      <c r="C22" s="49" t="s">
        <v>66</v>
      </c>
      <c r="D22" s="49" t="s">
        <v>67</v>
      </c>
      <c r="E22" s="49" t="s">
        <v>68</v>
      </c>
      <c r="F22" s="16">
        <v>420</v>
      </c>
      <c r="G22" s="14">
        <v>8</v>
      </c>
      <c r="H22" s="15"/>
      <c r="I22" s="15"/>
      <c r="J22" s="16">
        <v>324</v>
      </c>
      <c r="K22" s="15">
        <v>8</v>
      </c>
      <c r="L22" s="44">
        <v>3036</v>
      </c>
      <c r="M22" s="59">
        <f t="shared" si="0"/>
        <v>3036</v>
      </c>
      <c r="N22" s="45"/>
    </row>
    <row r="23" spans="1:14" s="43" customFormat="1" ht="202.5" customHeight="1" x14ac:dyDescent="0.25">
      <c r="A23" s="37">
        <v>5</v>
      </c>
      <c r="B23" s="38" t="s">
        <v>42</v>
      </c>
      <c r="C23" s="49" t="s">
        <v>43</v>
      </c>
      <c r="D23" s="49" t="s">
        <v>44</v>
      </c>
      <c r="E23" s="49" t="s">
        <v>45</v>
      </c>
      <c r="F23" s="16">
        <v>420</v>
      </c>
      <c r="G23" s="14">
        <v>6</v>
      </c>
      <c r="H23" s="15"/>
      <c r="I23" s="15"/>
      <c r="J23" s="16">
        <v>102</v>
      </c>
      <c r="K23" s="15">
        <v>6</v>
      </c>
      <c r="L23" s="44">
        <v>2418</v>
      </c>
      <c r="M23" s="59">
        <f t="shared" ref="M23:M24" si="1">(F23*G23)+H23+I23-J23</f>
        <v>2418</v>
      </c>
      <c r="N23" s="45"/>
    </row>
    <row r="24" spans="1:14" s="43" customFormat="1" ht="164.25" customHeight="1" x14ac:dyDescent="0.25">
      <c r="A24" s="37">
        <v>6</v>
      </c>
      <c r="B24" s="38" t="s">
        <v>46</v>
      </c>
      <c r="C24" s="49" t="s">
        <v>47</v>
      </c>
      <c r="D24" s="49" t="s">
        <v>48</v>
      </c>
      <c r="E24" s="49" t="s">
        <v>49</v>
      </c>
      <c r="F24" s="16">
        <v>420</v>
      </c>
      <c r="G24" s="14">
        <v>6</v>
      </c>
      <c r="H24" s="15"/>
      <c r="I24" s="15"/>
      <c r="J24" s="16">
        <v>290</v>
      </c>
      <c r="K24" s="15">
        <v>6</v>
      </c>
      <c r="L24" s="44">
        <v>2230</v>
      </c>
      <c r="M24" s="36">
        <f t="shared" si="1"/>
        <v>2230</v>
      </c>
      <c r="N24" s="45"/>
    </row>
    <row r="25" spans="1:14" ht="27.75" customHeight="1" thickBot="1" x14ac:dyDescent="0.3">
      <c r="A25" s="76" t="s">
        <v>27</v>
      </c>
      <c r="B25" s="77"/>
      <c r="C25" s="77"/>
      <c r="D25" s="77"/>
      <c r="E25" s="77"/>
      <c r="F25" s="77"/>
      <c r="G25" s="77"/>
      <c r="H25" s="77"/>
      <c r="I25" s="77"/>
      <c r="J25" s="77"/>
      <c r="K25" s="77"/>
      <c r="L25" s="77"/>
      <c r="M25" s="46">
        <f>SUM(M19:M24)</f>
        <v>15345</v>
      </c>
    </row>
    <row r="26" spans="1:14" ht="16.5" thickTop="1" x14ac:dyDescent="0.25">
      <c r="A26" s="12"/>
      <c r="B26" s="12"/>
      <c r="C26" s="12"/>
      <c r="D26" s="12"/>
      <c r="E26" s="12"/>
      <c r="F26" s="12"/>
      <c r="G26" s="12"/>
      <c r="H26" s="12"/>
      <c r="I26" s="12"/>
      <c r="J26" s="12"/>
      <c r="K26" s="12"/>
      <c r="L26" s="12"/>
      <c r="M26" s="13"/>
    </row>
    <row r="27" spans="1:14" ht="15.75" x14ac:dyDescent="0.25">
      <c r="A27" s="12"/>
      <c r="B27" s="12"/>
      <c r="C27" s="12"/>
      <c r="D27" s="12"/>
      <c r="E27" s="12"/>
      <c r="F27" s="12"/>
      <c r="G27" s="12"/>
      <c r="H27" s="12"/>
      <c r="I27" s="12"/>
      <c r="J27" s="12"/>
      <c r="K27" s="12"/>
      <c r="L27" s="12"/>
      <c r="M27" s="13"/>
    </row>
    <row r="28" spans="1:14" ht="15.75" x14ac:dyDescent="0.25">
      <c r="A28" s="12"/>
      <c r="B28" s="12"/>
      <c r="C28" s="12"/>
      <c r="D28" s="12"/>
      <c r="E28" s="12"/>
      <c r="F28" s="12"/>
      <c r="G28" s="12"/>
      <c r="H28" s="12"/>
      <c r="I28" s="12"/>
      <c r="J28" s="12"/>
      <c r="K28" s="12"/>
      <c r="L28" s="12"/>
      <c r="M28" s="13"/>
    </row>
    <row r="29" spans="1:14" ht="15.75" x14ac:dyDescent="0.25">
      <c r="A29" s="12"/>
      <c r="B29" s="12"/>
      <c r="C29" s="12"/>
      <c r="D29" s="12"/>
      <c r="E29" s="12"/>
      <c r="F29" s="12"/>
      <c r="G29" s="12"/>
      <c r="H29" s="12"/>
      <c r="I29" s="12"/>
      <c r="J29" s="12"/>
      <c r="K29" s="12"/>
      <c r="L29" s="12"/>
      <c r="M29" s="13"/>
    </row>
    <row r="30" spans="1:14" ht="15.75" x14ac:dyDescent="0.25">
      <c r="A30" s="12"/>
      <c r="B30" s="12"/>
      <c r="C30" s="12"/>
      <c r="D30" s="12"/>
      <c r="E30" s="12"/>
      <c r="F30" s="12"/>
      <c r="G30" s="12"/>
      <c r="H30" s="12"/>
      <c r="I30" s="12"/>
      <c r="J30" s="12"/>
      <c r="K30" s="12"/>
      <c r="L30" s="12"/>
      <c r="M30" s="13"/>
    </row>
    <row r="31" spans="1:14" x14ac:dyDescent="0.25">
      <c r="A31" s="3"/>
      <c r="B31" s="3"/>
      <c r="C31" s="3"/>
      <c r="D31" s="3"/>
      <c r="E31" s="3"/>
      <c r="F31" s="3"/>
      <c r="G31" s="3"/>
      <c r="H31" s="3"/>
      <c r="I31" s="3"/>
      <c r="J31" s="3"/>
      <c r="K31" s="3"/>
      <c r="L31" s="3"/>
      <c r="M31" s="3"/>
    </row>
    <row r="32" spans="1:14" x14ac:dyDescent="0.25">
      <c r="A32" s="74" t="s">
        <v>28</v>
      </c>
      <c r="B32" s="74"/>
      <c r="C32" s="74" t="s">
        <v>31</v>
      </c>
      <c r="D32" s="74"/>
      <c r="E32" s="74"/>
      <c r="F32" s="10"/>
      <c r="G32" s="11"/>
      <c r="H32" s="7" t="s">
        <v>11</v>
      </c>
      <c r="I32" s="75" t="s">
        <v>32</v>
      </c>
      <c r="J32" s="75"/>
      <c r="K32" s="75"/>
      <c r="L32" s="75"/>
      <c r="M32" s="2"/>
    </row>
    <row r="33" spans="1:13" x14ac:dyDescent="0.25">
      <c r="A33" s="2"/>
      <c r="B33" s="2" t="s">
        <v>5</v>
      </c>
      <c r="C33" s="74" t="s">
        <v>8</v>
      </c>
      <c r="D33" s="74"/>
      <c r="E33" s="74"/>
      <c r="F33" s="10"/>
      <c r="G33" s="11"/>
      <c r="H33" s="74" t="s">
        <v>7</v>
      </c>
      <c r="I33" s="74"/>
      <c r="J33" s="74"/>
      <c r="K33" s="74"/>
      <c r="L33" s="74"/>
      <c r="M33" s="74"/>
    </row>
    <row r="34" spans="1:13" x14ac:dyDescent="0.25">
      <c r="A34" s="2"/>
      <c r="B34" s="2"/>
      <c r="C34" s="4"/>
      <c r="D34" s="10"/>
      <c r="E34" s="4"/>
      <c r="F34" s="10"/>
      <c r="G34" s="11"/>
      <c r="H34" s="4"/>
      <c r="I34" s="8"/>
      <c r="J34" s="4"/>
      <c r="K34" s="4"/>
      <c r="L34" s="4"/>
      <c r="M34" s="4"/>
    </row>
    <row r="35" spans="1:13" x14ac:dyDescent="0.25">
      <c r="A35" s="2"/>
      <c r="B35" s="2"/>
      <c r="C35" s="9"/>
      <c r="D35" s="10"/>
      <c r="E35" s="9"/>
      <c r="F35" s="10"/>
      <c r="G35" s="11"/>
      <c r="H35" s="9"/>
      <c r="I35" s="9"/>
      <c r="J35" s="9"/>
      <c r="K35" s="9"/>
      <c r="L35" s="9"/>
      <c r="M35" s="9"/>
    </row>
    <row r="36" spans="1:13" x14ac:dyDescent="0.25">
      <c r="A36" s="2"/>
      <c r="B36" s="2"/>
      <c r="C36" s="2"/>
      <c r="D36" s="2"/>
      <c r="E36" s="2"/>
      <c r="F36" s="2"/>
      <c r="G36" s="2"/>
      <c r="H36" s="2"/>
      <c r="I36" s="2"/>
      <c r="J36" s="2"/>
      <c r="K36" s="2"/>
      <c r="L36" s="2"/>
      <c r="M36" s="2"/>
    </row>
    <row r="37" spans="1:13" x14ac:dyDescent="0.25">
      <c r="A37" s="2"/>
      <c r="B37" s="2"/>
      <c r="C37" s="2"/>
      <c r="D37" s="2"/>
      <c r="E37" s="2"/>
      <c r="F37" s="2"/>
      <c r="G37" s="2"/>
      <c r="H37" s="2"/>
      <c r="I37" s="2"/>
      <c r="J37" s="2"/>
      <c r="K37" s="2"/>
      <c r="L37" s="2"/>
      <c r="M37" s="2"/>
    </row>
    <row r="38" spans="1:13" x14ac:dyDescent="0.25">
      <c r="A38" s="73" t="s">
        <v>15</v>
      </c>
      <c r="B38" s="73"/>
      <c r="C38" s="73"/>
      <c r="D38" s="73"/>
      <c r="E38" s="73"/>
      <c r="F38" s="73"/>
      <c r="G38" s="73"/>
      <c r="H38" s="73"/>
      <c r="I38" s="73"/>
      <c r="J38" s="73"/>
      <c r="K38" s="73"/>
      <c r="L38" s="73"/>
      <c r="M38" s="73"/>
    </row>
    <row r="39" spans="1:13" x14ac:dyDescent="0.25">
      <c r="A39" s="73"/>
      <c r="B39" s="73"/>
      <c r="C39" s="73"/>
      <c r="D39" s="73"/>
      <c r="E39" s="73"/>
      <c r="F39" s="73"/>
      <c r="G39" s="73"/>
      <c r="H39" s="73"/>
      <c r="I39" s="73"/>
      <c r="J39" s="73"/>
      <c r="K39" s="73"/>
      <c r="L39" s="73"/>
      <c r="M39" s="73"/>
    </row>
  </sheetData>
  <mergeCells count="24">
    <mergeCell ref="D15:D18"/>
    <mergeCell ref="A38:M39"/>
    <mergeCell ref="H33:M33"/>
    <mergeCell ref="C33:E33"/>
    <mergeCell ref="I32:L32"/>
    <mergeCell ref="C32:E32"/>
    <mergeCell ref="A32:B32"/>
    <mergeCell ref="A25:L25"/>
    <mergeCell ref="A6:M6"/>
    <mergeCell ref="A7:M7"/>
    <mergeCell ref="A15:A18"/>
    <mergeCell ref="B15:B18"/>
    <mergeCell ref="C15:C18"/>
    <mergeCell ref="E15:E18"/>
    <mergeCell ref="K10:M10"/>
    <mergeCell ref="K11:M11"/>
    <mergeCell ref="C13:M13"/>
    <mergeCell ref="F15:F18"/>
    <mergeCell ref="K17:K18"/>
    <mergeCell ref="L17:L18"/>
    <mergeCell ref="M17:M18"/>
    <mergeCell ref="J17:J18"/>
    <mergeCell ref="L14:M14"/>
    <mergeCell ref="G15:G18"/>
  </mergeCells>
  <printOptions horizontalCentered="1" verticalCentered="1"/>
  <pageMargins left="0.23622047244094491" right="0.23622047244094491" top="0" bottom="0.59055118110236227" header="0.31496062992125984" footer="0.31496062992125984"/>
  <pageSetup scale="45" orientation="landscape" r:id="rId1"/>
  <headerFooter>
    <oddFooter>&amp;LFIN-FOR-12
Versión 4&amp;CTodos los documentos que se encuentran en el Sitio Web del Sistema de Gestión de la Calidad, son los documentos actualizados y controlados.&amp;Rpágina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30"/>
  <sheetViews>
    <sheetView tabSelected="1" view="pageLayout" topLeftCell="A23" zoomScale="60" zoomScaleNormal="72" zoomScalePageLayoutView="60" workbookViewId="0">
      <selection activeCell="C23" sqref="C23"/>
    </sheetView>
  </sheetViews>
  <sheetFormatPr baseColWidth="10" defaultRowHeight="15" x14ac:dyDescent="0.25"/>
  <cols>
    <col min="1" max="1" width="5.7109375" style="1" customWidth="1"/>
    <col min="2" max="2" width="37.42578125" style="1" customWidth="1"/>
    <col min="3" max="3" width="28.140625" style="1" customWidth="1"/>
    <col min="4" max="4" width="33.7109375" style="1" customWidth="1"/>
    <col min="5" max="5" width="39.7109375" style="1" customWidth="1"/>
    <col min="6" max="6" width="17.5703125" style="1" customWidth="1"/>
    <col min="7" max="7" width="20.85546875" style="1" customWidth="1"/>
    <col min="8" max="9" width="13.7109375" style="1" customWidth="1"/>
    <col min="10" max="10" width="19.5703125" style="1" customWidth="1"/>
    <col min="11" max="11" width="20" style="1" customWidth="1"/>
    <col min="12" max="12" width="16.85546875" style="1" customWidth="1"/>
    <col min="13" max="16384" width="11.42578125" style="1"/>
  </cols>
  <sheetData>
    <row r="6" spans="1:13" ht="15.75" x14ac:dyDescent="0.25">
      <c r="A6" s="61" t="s">
        <v>4</v>
      </c>
      <c r="B6" s="61"/>
      <c r="C6" s="61"/>
      <c r="D6" s="61"/>
      <c r="E6" s="61"/>
      <c r="F6" s="61"/>
      <c r="G6" s="61"/>
      <c r="H6" s="61"/>
      <c r="I6" s="61"/>
      <c r="J6" s="61"/>
      <c r="K6" s="61"/>
      <c r="L6" s="61"/>
    </row>
    <row r="7" spans="1:13" ht="15.75" customHeight="1" x14ac:dyDescent="0.25">
      <c r="A7" s="61" t="s">
        <v>0</v>
      </c>
      <c r="B7" s="61"/>
      <c r="C7" s="61"/>
      <c r="D7" s="61"/>
      <c r="E7" s="61"/>
      <c r="F7" s="61"/>
      <c r="G7" s="61"/>
      <c r="H7" s="61"/>
      <c r="I7" s="61"/>
      <c r="J7" s="61"/>
      <c r="K7" s="61"/>
      <c r="L7" s="61"/>
    </row>
    <row r="8" spans="1:13" ht="15.75" customHeight="1" x14ac:dyDescent="0.25">
      <c r="A8" s="22"/>
      <c r="B8" s="22"/>
      <c r="C8" s="22"/>
      <c r="D8" s="22"/>
      <c r="E8" s="22"/>
      <c r="F8" s="22"/>
      <c r="G8" s="22"/>
      <c r="H8" s="22"/>
      <c r="I8" s="22"/>
      <c r="J8" s="22"/>
      <c r="K8" s="22"/>
      <c r="L8" s="22"/>
    </row>
    <row r="9" spans="1:13" ht="15.75" x14ac:dyDescent="0.25">
      <c r="A9" s="21"/>
      <c r="B9" s="23"/>
      <c r="C9" s="23"/>
      <c r="D9" s="23"/>
      <c r="E9" s="23"/>
      <c r="F9" s="23"/>
      <c r="G9" s="23"/>
      <c r="H9" s="23"/>
      <c r="I9" s="23"/>
      <c r="J9" s="23"/>
      <c r="K9" s="23"/>
      <c r="L9" s="23"/>
    </row>
    <row r="10" spans="1:13" ht="16.5" thickBot="1" x14ac:dyDescent="0.3">
      <c r="A10" s="24" t="s">
        <v>30</v>
      </c>
      <c r="B10" s="24"/>
      <c r="C10" s="24"/>
      <c r="D10" s="24"/>
      <c r="E10" s="24"/>
      <c r="F10" s="24"/>
      <c r="G10" s="61"/>
      <c r="H10" s="61"/>
      <c r="I10" s="61"/>
      <c r="J10" s="66" t="s">
        <v>34</v>
      </c>
      <c r="K10" s="66"/>
      <c r="L10" s="66"/>
    </row>
    <row r="11" spans="1:13" ht="14.25" customHeight="1" x14ac:dyDescent="0.25">
      <c r="A11" s="24"/>
      <c r="B11" s="24"/>
      <c r="C11" s="24"/>
      <c r="D11" s="24"/>
      <c r="E11" s="24"/>
      <c r="F11" s="24"/>
      <c r="G11" s="24"/>
      <c r="H11" s="24"/>
      <c r="I11" s="24"/>
      <c r="J11" s="67" t="s">
        <v>14</v>
      </c>
      <c r="K11" s="67"/>
      <c r="L11" s="67"/>
    </row>
    <row r="12" spans="1:13" ht="9" customHeight="1" x14ac:dyDescent="0.25">
      <c r="A12" s="25"/>
      <c r="B12" s="25"/>
      <c r="C12" s="25"/>
      <c r="D12" s="25"/>
      <c r="E12" s="25"/>
      <c r="F12" s="25"/>
      <c r="G12" s="25"/>
      <c r="H12" s="25"/>
      <c r="I12" s="25"/>
      <c r="J12" s="25"/>
      <c r="K12" s="25"/>
      <c r="L12" s="25"/>
    </row>
    <row r="13" spans="1:13" ht="16.5" thickBot="1" x14ac:dyDescent="0.3">
      <c r="A13" s="24" t="s">
        <v>13</v>
      </c>
      <c r="B13" s="24"/>
      <c r="C13" s="68" t="s">
        <v>26</v>
      </c>
      <c r="D13" s="68"/>
      <c r="E13" s="68"/>
      <c r="F13" s="68"/>
      <c r="G13" s="68"/>
      <c r="H13" s="68"/>
      <c r="I13" s="68"/>
      <c r="J13" s="68"/>
      <c r="K13" s="68"/>
      <c r="L13" s="68"/>
    </row>
    <row r="14" spans="1:13" ht="15" customHeight="1" thickBot="1" x14ac:dyDescent="0.35">
      <c r="A14" s="5"/>
      <c r="B14" s="6"/>
      <c r="C14" s="6"/>
      <c r="D14" s="6"/>
      <c r="E14" s="6"/>
      <c r="F14" s="6"/>
      <c r="G14" s="6"/>
      <c r="H14" s="6"/>
      <c r="I14" s="6"/>
      <c r="J14" s="6"/>
      <c r="K14" s="6"/>
      <c r="L14" s="20" t="s">
        <v>29</v>
      </c>
      <c r="M14" s="19"/>
    </row>
    <row r="15" spans="1:13" ht="23.25" customHeight="1" thickTop="1" x14ac:dyDescent="0.25">
      <c r="A15" s="62" t="s">
        <v>2</v>
      </c>
      <c r="B15" s="64" t="s">
        <v>1</v>
      </c>
      <c r="C15" s="64" t="s">
        <v>17</v>
      </c>
      <c r="D15" s="64" t="s">
        <v>18</v>
      </c>
      <c r="E15" s="64" t="s">
        <v>19</v>
      </c>
      <c r="F15" s="64" t="s">
        <v>20</v>
      </c>
      <c r="G15" s="64" t="s">
        <v>23</v>
      </c>
      <c r="H15" s="87" t="s">
        <v>6</v>
      </c>
      <c r="I15" s="88"/>
      <c r="J15" s="88"/>
      <c r="K15" s="88"/>
      <c r="L15" s="89"/>
    </row>
    <row r="16" spans="1:13" ht="25.5" customHeight="1" x14ac:dyDescent="0.25">
      <c r="A16" s="63"/>
      <c r="B16" s="65"/>
      <c r="C16" s="65"/>
      <c r="D16" s="65"/>
      <c r="E16" s="65"/>
      <c r="F16" s="65"/>
      <c r="G16" s="65"/>
      <c r="H16" s="80" t="s">
        <v>21</v>
      </c>
      <c r="I16" s="82"/>
      <c r="J16" s="82"/>
      <c r="K16" s="82"/>
      <c r="L16" s="83"/>
    </row>
    <row r="17" spans="1:12" ht="65.25" customHeight="1" x14ac:dyDescent="0.25">
      <c r="A17" s="63"/>
      <c r="B17" s="65"/>
      <c r="C17" s="65"/>
      <c r="D17" s="65"/>
      <c r="E17" s="65"/>
      <c r="F17" s="65"/>
      <c r="G17" s="65"/>
      <c r="H17" s="80" t="s">
        <v>10</v>
      </c>
      <c r="I17" s="81"/>
      <c r="J17" s="69" t="s">
        <v>22</v>
      </c>
      <c r="K17" s="69" t="s">
        <v>25</v>
      </c>
      <c r="L17" s="70" t="s">
        <v>3</v>
      </c>
    </row>
    <row r="18" spans="1:12" ht="65.25" customHeight="1" x14ac:dyDescent="0.25">
      <c r="A18" s="79"/>
      <c r="B18" s="78"/>
      <c r="C18" s="78"/>
      <c r="D18" s="78"/>
      <c r="E18" s="78"/>
      <c r="F18" s="78"/>
      <c r="G18" s="78"/>
      <c r="H18" s="42" t="s">
        <v>9</v>
      </c>
      <c r="I18" s="47" t="s">
        <v>12</v>
      </c>
      <c r="J18" s="78"/>
      <c r="K18" s="78"/>
      <c r="L18" s="90"/>
    </row>
    <row r="19" spans="1:12" s="48" customFormat="1" ht="195" x14ac:dyDescent="0.25">
      <c r="A19" s="37">
        <v>1</v>
      </c>
      <c r="B19" s="38" t="s">
        <v>50</v>
      </c>
      <c r="C19" s="49" t="s">
        <v>51</v>
      </c>
      <c r="D19" s="49" t="s">
        <v>52</v>
      </c>
      <c r="E19" s="49" t="s">
        <v>53</v>
      </c>
      <c r="F19" s="50">
        <v>420</v>
      </c>
      <c r="G19" s="39">
        <v>3.5</v>
      </c>
      <c r="H19" s="39"/>
      <c r="I19" s="39"/>
      <c r="J19" s="39">
        <v>3.5</v>
      </c>
      <c r="K19" s="50">
        <v>1460</v>
      </c>
      <c r="L19" s="36">
        <f>K19</f>
        <v>1460</v>
      </c>
    </row>
    <row r="20" spans="1:12" s="48" customFormat="1" ht="150" x14ac:dyDescent="0.25">
      <c r="A20" s="37">
        <v>2</v>
      </c>
      <c r="B20" s="38" t="s">
        <v>54</v>
      </c>
      <c r="C20" s="49" t="s">
        <v>69</v>
      </c>
      <c r="D20" s="49" t="s">
        <v>70</v>
      </c>
      <c r="E20" s="49" t="s">
        <v>55</v>
      </c>
      <c r="F20" s="50">
        <v>420</v>
      </c>
      <c r="G20" s="39">
        <v>3.5</v>
      </c>
      <c r="H20" s="39"/>
      <c r="I20" s="39"/>
      <c r="J20" s="39">
        <v>3.5</v>
      </c>
      <c r="K20" s="50">
        <v>1333</v>
      </c>
      <c r="L20" s="36">
        <f t="shared" ref="L20:L23" si="0">K20</f>
        <v>1333</v>
      </c>
    </row>
    <row r="21" spans="1:12" s="48" customFormat="1" ht="180" x14ac:dyDescent="0.25">
      <c r="A21" s="37">
        <v>3</v>
      </c>
      <c r="B21" s="38" t="s">
        <v>56</v>
      </c>
      <c r="C21" s="49" t="s">
        <v>57</v>
      </c>
      <c r="D21" s="49" t="s">
        <v>58</v>
      </c>
      <c r="E21" s="49" t="s">
        <v>59</v>
      </c>
      <c r="F21" s="50">
        <v>420</v>
      </c>
      <c r="G21" s="39">
        <v>4.5</v>
      </c>
      <c r="H21" s="39"/>
      <c r="I21" s="39"/>
      <c r="J21" s="39">
        <v>4.5</v>
      </c>
      <c r="K21" s="50">
        <v>1682</v>
      </c>
      <c r="L21" s="36">
        <f t="shared" si="0"/>
        <v>1682</v>
      </c>
    </row>
    <row r="22" spans="1:12" s="48" customFormat="1" ht="150" x14ac:dyDescent="0.25">
      <c r="A22" s="37">
        <v>4</v>
      </c>
      <c r="B22" s="38" t="s">
        <v>71</v>
      </c>
      <c r="C22" s="49" t="s">
        <v>72</v>
      </c>
      <c r="D22" s="49" t="s">
        <v>73</v>
      </c>
      <c r="E22" s="49" t="s">
        <v>74</v>
      </c>
      <c r="F22" s="50">
        <v>420</v>
      </c>
      <c r="G22" s="39">
        <v>2.5</v>
      </c>
      <c r="H22" s="39"/>
      <c r="I22" s="39"/>
      <c r="J22" s="39">
        <v>2.5</v>
      </c>
      <c r="K22" s="50">
        <v>981</v>
      </c>
      <c r="L22" s="36">
        <f t="shared" ref="L22:L23" si="1">K22</f>
        <v>981</v>
      </c>
    </row>
    <row r="23" spans="1:12" s="48" customFormat="1" ht="279.75" customHeight="1" thickBot="1" x14ac:dyDescent="0.3">
      <c r="A23" s="37">
        <v>5</v>
      </c>
      <c r="B23" s="38" t="s">
        <v>75</v>
      </c>
      <c r="C23" s="49" t="s">
        <v>76</v>
      </c>
      <c r="D23" s="49" t="s">
        <v>77</v>
      </c>
      <c r="E23" s="49" t="s">
        <v>78</v>
      </c>
      <c r="F23" s="50">
        <v>420</v>
      </c>
      <c r="G23" s="39">
        <v>12.5</v>
      </c>
      <c r="H23" s="39"/>
      <c r="I23" s="39"/>
      <c r="J23" s="39">
        <v>12.5</v>
      </c>
      <c r="K23" s="50">
        <v>2967</v>
      </c>
      <c r="L23" s="36">
        <f t="shared" si="1"/>
        <v>2967</v>
      </c>
    </row>
    <row r="24" spans="1:12" ht="24.95" customHeight="1" thickTop="1" x14ac:dyDescent="0.25">
      <c r="A24" s="84"/>
      <c r="B24" s="85"/>
      <c r="C24" s="85"/>
      <c r="D24" s="85"/>
      <c r="E24" s="85"/>
      <c r="F24" s="85"/>
      <c r="G24" s="85"/>
      <c r="H24" s="85"/>
      <c r="I24" s="85"/>
      <c r="J24" s="85"/>
      <c r="K24" s="86"/>
      <c r="L24" s="18">
        <f>SUM(L19:L23)</f>
        <v>8423</v>
      </c>
    </row>
    <row r="25" spans="1:12" ht="14.25" customHeight="1" x14ac:dyDescent="0.25">
      <c r="A25" s="12"/>
      <c r="B25" s="12"/>
      <c r="C25" s="12"/>
      <c r="D25" s="12"/>
      <c r="E25" s="12"/>
      <c r="F25" s="12"/>
      <c r="G25" s="12"/>
      <c r="H25" s="12"/>
      <c r="I25" s="12"/>
      <c r="J25" s="12"/>
      <c r="K25" s="12"/>
      <c r="L25" s="13"/>
    </row>
    <row r="26" spans="1:12" ht="30" customHeight="1" x14ac:dyDescent="0.25">
      <c r="A26" s="3"/>
      <c r="B26" s="3"/>
      <c r="C26" s="3"/>
      <c r="D26" s="3"/>
      <c r="E26" s="3"/>
      <c r="F26" s="3"/>
      <c r="G26" s="3"/>
      <c r="H26" s="3"/>
      <c r="I26" s="3"/>
      <c r="J26" s="3"/>
      <c r="K26" s="3"/>
      <c r="L26" s="3"/>
    </row>
    <row r="27" spans="1:12" ht="30" customHeight="1" x14ac:dyDescent="0.25">
      <c r="A27" s="74" t="s">
        <v>28</v>
      </c>
      <c r="B27" s="74"/>
      <c r="C27" s="74" t="s">
        <v>31</v>
      </c>
      <c r="D27" s="74"/>
      <c r="E27" s="74"/>
      <c r="F27" s="17"/>
      <c r="G27" s="17"/>
      <c r="H27" s="7" t="s">
        <v>11</v>
      </c>
      <c r="I27" s="75" t="s">
        <v>32</v>
      </c>
      <c r="J27" s="75"/>
      <c r="K27" s="75"/>
      <c r="L27" s="2"/>
    </row>
    <row r="28" spans="1:12" x14ac:dyDescent="0.25">
      <c r="A28" s="2"/>
      <c r="B28" s="2" t="s">
        <v>5</v>
      </c>
      <c r="C28" s="74" t="s">
        <v>8</v>
      </c>
      <c r="D28" s="74"/>
      <c r="E28" s="74"/>
      <c r="F28" s="17"/>
      <c r="G28" s="17"/>
      <c r="H28" s="74" t="s">
        <v>7</v>
      </c>
      <c r="I28" s="74"/>
      <c r="J28" s="74"/>
      <c r="K28" s="74"/>
      <c r="L28" s="74"/>
    </row>
    <row r="29" spans="1:12" ht="15" customHeight="1" x14ac:dyDescent="0.25">
      <c r="A29" s="73" t="s">
        <v>15</v>
      </c>
      <c r="B29" s="73"/>
      <c r="C29" s="73"/>
      <c r="D29" s="73"/>
      <c r="E29" s="73"/>
      <c r="F29" s="73"/>
      <c r="G29" s="73"/>
      <c r="H29" s="73"/>
      <c r="I29" s="73"/>
      <c r="J29" s="73"/>
      <c r="K29" s="73"/>
      <c r="L29" s="73"/>
    </row>
    <row r="30" spans="1:12" x14ac:dyDescent="0.25">
      <c r="A30" s="73"/>
      <c r="B30" s="73"/>
      <c r="C30" s="73"/>
      <c r="D30" s="73"/>
      <c r="E30" s="73"/>
      <c r="F30" s="73"/>
      <c r="G30" s="73"/>
      <c r="H30" s="73"/>
      <c r="I30" s="73"/>
      <c r="J30" s="73"/>
      <c r="K30" s="73"/>
      <c r="L30" s="73"/>
    </row>
  </sheetData>
  <mergeCells count="26">
    <mergeCell ref="A29:L30"/>
    <mergeCell ref="A24:K24"/>
    <mergeCell ref="H15:L15"/>
    <mergeCell ref="H28:L28"/>
    <mergeCell ref="C28:E28"/>
    <mergeCell ref="I27:K27"/>
    <mergeCell ref="C27:E27"/>
    <mergeCell ref="A27:B27"/>
    <mergeCell ref="K17:K18"/>
    <mergeCell ref="L17:L18"/>
    <mergeCell ref="G10:I10"/>
    <mergeCell ref="G15:G18"/>
    <mergeCell ref="A6:L6"/>
    <mergeCell ref="A7:L7"/>
    <mergeCell ref="A15:A18"/>
    <mergeCell ref="B15:B18"/>
    <mergeCell ref="C15:C18"/>
    <mergeCell ref="E15:E18"/>
    <mergeCell ref="J10:L10"/>
    <mergeCell ref="J11:L11"/>
    <mergeCell ref="C13:L13"/>
    <mergeCell ref="H17:I17"/>
    <mergeCell ref="D15:D18"/>
    <mergeCell ref="F15:F18"/>
    <mergeCell ref="H16:L16"/>
    <mergeCell ref="J17:J18"/>
  </mergeCells>
  <printOptions horizontalCentered="1" verticalCentered="1"/>
  <pageMargins left="0.23622047244094491" right="0.23622047244094491" top="0" bottom="0.59055118110236227" header="0.31496062992125984" footer="0.31496062992125984"/>
  <pageSetup scale="48" orientation="landscape" r:id="rId1"/>
  <headerFooter>
    <oddFooter>&amp;LFIN-FOR-23
Versión 2&amp;CTodos los documentos que se encuentran en el Sitio Web del Sistema de Gestión de la Calidad, son los documentos actualizados y controlados.&amp;Rpágina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FIN-FOR-12</vt:lpstr>
      <vt:lpstr>FIN-FOR-23</vt:lpstr>
      <vt:lpstr>'FIN-FOR-12'!Área_de_impresión</vt:lpstr>
      <vt:lpstr>'FIN-FOR-23'!Área_de_impresión</vt:lpstr>
      <vt:lpstr>'FIN-FOR-12'!Títulos_a_imprimir</vt:lpstr>
      <vt:lpstr>'FIN-FOR-23'!Títulos_a_imprimir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Paau</dc:creator>
  <cp:lastModifiedBy>Glenda Lopez</cp:lastModifiedBy>
  <cp:lastPrinted>2025-12-01T23:08:49Z</cp:lastPrinted>
  <dcterms:created xsi:type="dcterms:W3CDTF">2011-03-07T18:02:38Z</dcterms:created>
  <dcterms:modified xsi:type="dcterms:W3CDTF">2025-12-01T23:23:50Z</dcterms:modified>
</cp:coreProperties>
</file>