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lopez\Desktop\Fondo Rotativo Interno\Año 2024\Viaticos DAFI\Julio\"/>
    </mc:Choice>
  </mc:AlternateContent>
  <bookViews>
    <workbookView xWindow="120" yWindow="645" windowWidth="15135" windowHeight="7530"/>
  </bookViews>
  <sheets>
    <sheet name="FIN-FOR-12" sheetId="1" r:id="rId1"/>
    <sheet name="FIN-FOR-23" sheetId="4" r:id="rId2"/>
  </sheets>
  <definedNames>
    <definedName name="_xlnm.Print_Area" localSheetId="0">'FIN-FOR-12'!$A$1:$M$47</definedName>
    <definedName name="_xlnm.Print_Area" localSheetId="1">'FIN-FOR-23'!$A$1:$L$32</definedName>
    <definedName name="_xlnm.Print_Titles" localSheetId="0">'FIN-FOR-12'!$1:$18</definedName>
    <definedName name="_xlnm.Print_Titles" localSheetId="1">'FIN-FOR-23'!$1:$18</definedName>
  </definedNames>
  <calcPr calcId="162913"/>
</workbook>
</file>

<file path=xl/calcChain.xml><?xml version="1.0" encoding="utf-8"?>
<calcChain xmlns="http://schemas.openxmlformats.org/spreadsheetml/2006/main">
  <c r="L22" i="4" l="1"/>
  <c r="M32" i="1"/>
  <c r="L21" i="4"/>
  <c r="M31" i="1"/>
  <c r="M30" i="1"/>
  <c r="M29" i="1"/>
  <c r="M28" i="1" l="1"/>
  <c r="M26" i="1" l="1"/>
  <c r="M25" i="1"/>
  <c r="M27" i="1" l="1"/>
  <c r="M22" i="1"/>
  <c r="M23" i="1"/>
  <c r="M24" i="1"/>
  <c r="M21" i="1"/>
  <c r="L20" i="4" l="1"/>
  <c r="L19" i="4"/>
  <c r="M20" i="1"/>
  <c r="M19" i="1"/>
  <c r="M33" i="1" s="1"/>
</calcChain>
</file>

<file path=xl/sharedStrings.xml><?xml version="1.0" encoding="utf-8"?>
<sst xmlns="http://schemas.openxmlformats.org/spreadsheetml/2006/main" count="133" uniqueCount="96">
  <si>
    <t>UNIDAD DE ACCESO A LA INFORMACIÓN PÚBLICA, PORTAL WEB MINISTERIO DE EDUCACIÓN</t>
  </si>
  <si>
    <t xml:space="preserve">PERSONAL AUTORIZADO PARA VIAJAR </t>
  </si>
  <si>
    <t xml:space="preserve">No. </t>
  </si>
  <si>
    <t xml:space="preserve">MONTO TOTAL Q. </t>
  </si>
  <si>
    <t xml:space="preserve"> INFORMACIÓN PÚBLICA DE OFICIO,  DECRETO 57-2008, LEY DE ACCESO A LA INFORMACIÓN PÚBLICA</t>
  </si>
  <si>
    <t>Nombre, firma y sello de quien elabora</t>
  </si>
  <si>
    <t>COSTOS</t>
  </si>
  <si>
    <t>Nombre, firma y sello de quien autoriza</t>
  </si>
  <si>
    <t>Nombre, firma y sello de quien revisa</t>
  </si>
  <si>
    <t xml:space="preserve">OTROS GASTOS CONEXOS Q. </t>
  </si>
  <si>
    <t>GASTOS CONEXOS</t>
  </si>
  <si>
    <t xml:space="preserve">Vo.Bo. </t>
  </si>
  <si>
    <t xml:space="preserve">BOLETO AÉREO Q. </t>
  </si>
  <si>
    <t xml:space="preserve">NOMBRE DE LA DEPENDENCIA: </t>
  </si>
  <si>
    <t>Mes y año</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</si>
  <si>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</si>
  <si>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REINTEGRO A LA DEPENDENCIA 
Q.</t>
  </si>
  <si>
    <t>LUGARES VISITADOS</t>
  </si>
  <si>
    <t>OBJETIVO DE LA COMISIÓN</t>
  </si>
  <si>
    <t>LOGROS ALCANZADOS</t>
  </si>
  <si>
    <t>CUOTA DIARIA ESTABLECIDA</t>
  </si>
  <si>
    <t>LIQUIDACIÓN</t>
  </si>
  <si>
    <t>DÍAS COMPROBADOS</t>
  </si>
  <si>
    <t>DIAS AUTORIZADOS SEGÚN NOMBRAMIENTO</t>
  </si>
  <si>
    <t>CON ANTICIPO</t>
  </si>
  <si>
    <t>GASTOS DE VIÁTICOS COMPROBADOS EN INTEGRACIÓN FIN-FOR-25 Q.</t>
  </si>
  <si>
    <t>DIRECCIÓN GENERAL DE PARTICIPACIÓN COMUNITARIA Y SERVICIOS DE APOYO -DIGEPSA-</t>
  </si>
  <si>
    <t>TOTAL</t>
  </si>
  <si>
    <t>Glenda Zuliana López Castillo</t>
  </si>
  <si>
    <t>SIN ANTICIPO</t>
  </si>
  <si>
    <r>
      <t xml:space="preserve">DETALLE DE VIAJES POR COMISIONES OFICIALES </t>
    </r>
    <r>
      <rPr>
        <b/>
        <u/>
        <sz val="12"/>
        <color indexed="8"/>
        <rFont val="Arial"/>
        <family val="2"/>
      </rPr>
      <t>AL INTERIOR</t>
    </r>
    <r>
      <rPr>
        <b/>
        <sz val="12"/>
        <color indexed="8"/>
        <rFont val="Arial"/>
        <family val="2"/>
      </rPr>
      <t xml:space="preserve"> DEL PAÍS, CORRESPONDIENTE A:</t>
    </r>
  </si>
  <si>
    <t>Yoisi Carina Gómez Fuentes</t>
  </si>
  <si>
    <t>Luis Enrique Alonzo Reyes</t>
  </si>
  <si>
    <t>JORGE LEOCADIO GONZÁLEZ ANDRÉS</t>
  </si>
  <si>
    <t>JERSON OMAR LEMUS MENÉNDEZ</t>
  </si>
  <si>
    <t>JACINTO DE LEÓN SANTIAGO</t>
  </si>
  <si>
    <t>EDGAR RENÉ PAAU CAAL</t>
  </si>
  <si>
    <t>MARCO ANTONIO CASASOLA RODAS</t>
  </si>
  <si>
    <t>JOSÉ LUIS JIMÉNEZ BACK</t>
  </si>
  <si>
    <t>BOGAR LIZANDRIS MÉNDEZ ROJAS</t>
  </si>
  <si>
    <t>JULIO 2024</t>
  </si>
  <si>
    <t>MUNICIPIO DE TOTONICAPÁN, DEPARTAMENTO DE TOTONICAPÁN, MUNICIPIO DE SANTA CRUZ DEL QUICHÉ, DEPARTAMENTO DE QUICHÉ</t>
  </si>
  <si>
    <t>REALIZAR MONITOREO DE GABINETE DEL AVANCE DEL PROGRAMA DE MANTENIMIENTO DE EDIFICIOS ESCOLARES PÚBLICOS EN LAS DIDEDUC DE TOTONICAPÁN Y QUICHÉ.</t>
  </si>
  <si>
    <t>DIRECTORES DEPARTAMENTALES AGRADECIDOS CON EL ACOMPAÑAMIENTO BRINDADO CON LA VISITA DEL PERSONAL DE DIGEPSA, DIRECTORES Y PERSONAL DE LAS DIDEDUC, DISPONIBLES A REALIZAR ACCIONES QUE PERMITAN LA ENTREGA DEL PROGRAMA DE FORMA OPORTUNA.</t>
  </si>
  <si>
    <t>MUNICIPIO DE HUEHUETENANGO, DEPARTAMENTO DE HUEHUETENANGO, MUNICIPIO DE CHIMALTENANGO, DEPARTAMENTO DE CHIMALTENANGO.</t>
  </si>
  <si>
    <t>REALIZAR MONITOREO DE GABINETE DEL AVANCE DEL PROGRAMA DE MANTENIMIENTO DE EDIFICIOS ESCOLARES PÚBLICOS EN LAS DIDEDUC DE HUEHUETENANGO Y CHIMALTENANGO.</t>
  </si>
  <si>
    <t>SE LOGRÓ TENER UN AVANCE DEL 80% DEL PROCESO  DE PUBLICACIÓN DE LAS FICHAS DEL PROGRAMA MANTENIMIENTO DE EDIFICIOS ESCOLARES PÚBLICOS DEL BLOQUE 1 Y 2, DE LA DIDEDUC DE HUEHUETENANGO Y CHIMALTENANGO.</t>
  </si>
  <si>
    <t>MUNICIPIO DE COBÁN, DEPARTAMENTO DE ALTA VERAPAZ, MUNICIPIO DE SALAMÁ, DEPARTAMENTO DE BAJA VERAPAZ</t>
  </si>
  <si>
    <t>REALIZAR MONITOREO DE GABINETE DEL AVANCE DEL PROGRAMA DE MANTENIMIENTO DE EDIFICIOS ESCOLARES PÚBLICOS EN LAS DIDEDUC DE ALTA VERAPAZ Y BAJA VERAPAZ.</t>
  </si>
  <si>
    <t>SOCIALIZACIÓN DE AVANCES DE LOS TRABAJOS EN LOS CENTROS EDUCATIVOS CON EL PROGRAMA DE MANTENIMIENTO DE EDIFICIOS ESCOLARES PÚBLICOS, CON LAS AUTORIDADES EDUCATIVAS RESPONSABLES DEL PROGRAMA, EN LAS DIDEDUC DE ALTA VERAPAZ Y BAJA VERAPAZ.</t>
  </si>
  <si>
    <t>MUNICIPIO DE FLORES, DEPARTAMENTO DE PETÉN, MUNICIPIO DE IXCÁN, DEPARTAMENTO DE QUICHÉ</t>
  </si>
  <si>
    <t>REALIZAR MONITOREO DE GABINETE DEL AVANCE DEL PROGRAMA DE MANTENIMIENTO DE EDIFICIOS ESCOLARES PÚBLICOS EN LAS DIDEDUC DE PETÉN E IXCÁN</t>
  </si>
  <si>
    <t>PROFESIONALES DE LAS DIDEDUC INCENTIVADOS Y COMPROMETIDOS PARA EL CUMPLIMIENTO DE CADA UNA DE SUS FUNCIONES, REVISADOS LOS FORMULARIOS RECIBIDOS DEL PROGRAMA MANTENIMIENTO DE EDIFICIOS ESCOLARES PÚBLICOS Y SUBIDOS AL ENLACE CORRESPONDIENTE.</t>
  </si>
  <si>
    <t>VICTOR NOÉ ICAL PACAY</t>
  </si>
  <si>
    <t>REALIZAR MONITOREO DE GABINETE DEL AVANCE DEL PROGRAMA MANTENIMIENTO DE EDIFICIOS ESCOLARES PÚBLICOS EN LAS DIDEDUC DE CHIQUIMULA Y EL PROGRESO.</t>
  </si>
  <si>
    <t>PERSONAL DE LA DIDEDUC QUE INTERVIENEN EN LOS PROCESOS DEL PROGRAMA DE MANTENIMIENTO DE EDIFICIOS ESCOLARES PÚBLICOS SE COMPROMETIERON A REALIZAS LAS GESTIONES NECESARIAS PARA AGILIZAR LOS PROCESOS.</t>
  </si>
  <si>
    <t>ROLANDO ISAÍ OROZCO BAUTISTA</t>
  </si>
  <si>
    <t>MUNICIPIO DE JALAPA, DEPARTAMENTO DE JALAPA, MUNICIPIO DE JUTIAPA, DEPARTAMENTO DE JUTIAPA</t>
  </si>
  <si>
    <t>REALIZAR MONITOREO DE GABINETE DEL AVANCE DEL PROGRAMA MANTENIMIENTO DE EDIFICIOS ESCOLARES PÚBLICOS EN LAS DIDEDUC DE JALAPA Y JUTIAPA.</t>
  </si>
  <si>
    <t>TABULACIÓN DE LA SITUACIÓN ACTUAL DE ESTABLECIMIENTOS EN STATUS EN PROCESO, VERIFICAR EL AVANCE Y TERMINACIÓN DE LOS TRABAJOS DE MANTENIMIENTO A EDIFICIOS EDUCATIVOS PÚBLICOS.</t>
  </si>
  <si>
    <t>JULIO CESAR CRUZ CAMPOS</t>
  </si>
  <si>
    <t>MUNICIPIO DE RETALHULEU, DEPARTAMENTO DE RETALHULEU, MUNICIPIO DE SOLOLÁ, DEPARTAMENTO DE SOLOLÁ.</t>
  </si>
  <si>
    <t>REALIZAR MONITOREO DE GABINETE DEL AVANCE DEL PROGRAMA MANTENIMIENTO DE EDIFICIOS ESCOLARES PÚBLICOS DE RETALHULEU Y SOLOLÁ.</t>
  </si>
  <si>
    <t>ESTABLECER LAS CAUSAS DEL ATRASO EN LA EJECUCIÓN DEL PROGRAMA MANTENIMIENTO EDIFICIOS ESCOLARES PÚBLICOS, VERIFICAR EL AVANCE Y TERMINACIÓN DE LOS TRABAJOS Y ENTREGA DE RENDICIÓN DE CUENTAS.</t>
  </si>
  <si>
    <t>MELVIN NEFTALY GARCÍA PÉREZ</t>
  </si>
  <si>
    <t>MUNICIPIO DE ZACAPA, DEPARTAMENTO DE ZACAPA, MUNICIPIO DE PUERTO BARRIOS, DEPARTAMENTO DE IZABAL.</t>
  </si>
  <si>
    <t>REALIZAR MONITOREO DE GABINETE DEL AVANCE DEL PROGRAMA MANTENIMIENTO DE EDIFICIOS ESCOLARES PÚBLICOS EN LAS DIDEDUC DE ZACAPA E IZABAL.</t>
  </si>
  <si>
    <t>DIGNÓSTICO DEL AVANCE EN LA EJECUCIÓN DEL PROGRAMA MANTENIMIENTO DE EDIFICIOS ESCOLARES PÚBLICOS DE LAS DIRECCIONES DEPARTAMENTALES DE EDUCACIÓN, REDUCCIÓN DEL NÚMERO DE CENTROS EDUCATIVOS SIN INICIAR EL PROCESO DE EJECUCIÓN.</t>
  </si>
  <si>
    <t>MUNICIPIO DE MAZATENANGO, DEPARTAMENTO DE SUCHITEPÉQUEZ, MUNICIPIO DE ANTIGUA GUATEMALA, DEPARTAMENTO DE SACATEPÉQUEZ.</t>
  </si>
  <si>
    <t>REALIZAR MONITOREO DE GABINETE DEL AVANCE DEL PROGRAMA DE MANTENIMIENTO DE EDIFICIOS ESCOLARES PÚBLICOS EN LAS DIDEDUC DE SUCHITEPÉQUEZ Y SACATEPÉQUEZ.</t>
  </si>
  <si>
    <t>SE ASUMIERON COMPROMISOS A NIVEL DE TÉCNICOS DE SERVICIOS DE APOYO Y COORDINADORES DE INFRAESTRUCTURA DE LOS DEPARTAMENTOS DE SUCHITEPÉQUEZ Y SACATEPÉQUEZ PARA EL ACOMPAÑAMIENTO A LAS ESCUELAS BENEFICIADAS CON EL PROGRAMA MANTENIMIENTO DE EDIFICIOS ESCOLARES PÚBLICOS PARA ALCANZAR EL 100% DE LA EJECUCIÓN.</t>
  </si>
  <si>
    <t>MUNICIPIO DE FLORES, DEPARTAMENTO DE PETÉN, MUNICIPIO DE BARRIOS DEPARTAMENTO DE IZABAL</t>
  </si>
  <si>
    <t>PARTICIPAR EN LAS CAPACITACIONES DIRIGIDAS A LOS DELEGADOS MUNICIPALES DE DIDEMAG EN LAS DIDEDUC DE PETÉN E IZABAL, SOBRE EL APORTE ECONÓMICO POR GASTOS FUNERARIOS DERIVADO DEL FALLECIMIENTO DE ESTUDIANTES INSCRITOS EN EL SISTEMA DE EDUCACIÓN PÚBLICA.</t>
  </si>
  <si>
    <t>RESOLUCIÓN DE DUDAS EN EL PROCESO DE PUBLICACIÓN DE EXPEDIENTES PAGADOS POR APORTE ECONÓMICO POR GASTOS FUNERARIOS Y RESOLUCIÓN DE CASOS CONCRETOS.</t>
  </si>
  <si>
    <t>MUNICIPIOS DE ZACAPA, Y GUALÁN, DEPARTAMENTO DE ZACAPA.</t>
  </si>
  <si>
    <t>REALIZAR MONITOREO DE GABINETE Y VERIFICACIÓN EN CENTROS EDUCATIVOS EL AVANCE DEL PROGRAMA MANTENIMIENTO DE EDIFICIOS ESCOLARES PÚBLICOS EN LA DIDEDUC DE ZACAPA.</t>
  </si>
  <si>
    <t>DIAGNÓSTICO DEL AVANCE EN LA EJECUCIÓN DEL PROGRAMA MANTENIMIENTO DE EDIFICIOS ESCOLARES PÚBLICOS DE LA DIDEDUC, REDUCCIÓN DEL NÚMERO DE CENTROS EDUCATIVOS SIN INICIAR EL PROCESO DE EJECUCIÓN.</t>
  </si>
  <si>
    <t>MUNICIPIO CUILAPA, DEL DEPARTAMENTO DE SANTA ROSA.</t>
  </si>
  <si>
    <t>REALIZAR MONITOREO DE GABINETE DEL AVANCE DEL PROGRAMA DE MANTENIMIENTO DE EDIFICIOS ESCOLARES PÚBLICOS EN LAS DIDEDUC DE SANTA ROSA.</t>
  </si>
  <si>
    <t>COMPROMISO ADQUIRIDO POR PARTE DEL PERSONAL DE LA DIDEDUC, EN RELACIÓN A LAS RECOMENDACIONES ESTABLECIDAS, DE ACUERDO A LOS RESULTADOS DE LA VISITA.</t>
  </si>
  <si>
    <t>MUNICIPIO DE CHIQUIMULA, DEPARTAMENTO DE CHIQUIMULA, MUNICIPIO DE GUASTATOYA, DEPARTAMENTO DE EL PROGRESO.</t>
  </si>
  <si>
    <t>MUNICIPIO DE SIPACAPA, SAN MIGUEL IXTAHUACÁN, TEJUTLA, DEPARTAMENTO DE SAN MARCOS</t>
  </si>
  <si>
    <t>REALIZAR VISITAS DE MONITOREO DE LOS PROGRAMAS DE APOYO A LA EDUCACIÓN EN LOS CENTROS EDUCATIVOS PÚBLICOS DEL DEPARTAMENTO DE SAN MARCOS.</t>
  </si>
  <si>
    <t>DIRECTORES DE CENTROS EDUCATIVOS PÚBLICOS DOCENTES Y OPF AGRADECIDOS CON EL MINEDUC POR EL APOYO RECIBIDO, ACTORES A NIVEL LOCAL DISPONIBLES PARA REALIZAR CORRECIONES IDENTIFICADAS DURANTE EL MONITOREO.</t>
  </si>
  <si>
    <t>MUNICIPIOS DE SAN JOSÉ, FLORES, SAN ANDRÉS, SAN BENITO, DEPARTAMENTO DE PETÉN.</t>
  </si>
  <si>
    <t>REALIZAR VISITAS DE MONITOREO DE LA ENTREGA DE LOS PROGRAMAS DE APOYO A LA EDUCACIÓN EN CENTROS EDUCATIVOS PÚBLICOS DEL DEPARTAMENTO DE PETÉN.</t>
  </si>
  <si>
    <t>OBSERVADA LA PREPARACIÓN Y ENTREGA DEL PROGRAMA DE ALIMENTACIÓN ESCOLAR, DIRECTORES Y JUNTAS DIRECTIVAS DE OPF INCENTIVADAS EN RELACIÓN A LA CORRECTA EJECUCIÓN DE LOS PROGRAMAS DE APOYO.</t>
  </si>
  <si>
    <t>MUNICIPIO DE MALACATANCITO, COLOTENANGO, SANTA BÁRBARA, SAN RAFAEL PETZAL, HUEHUETENANGO, DEPARTAMENTO DE HUEHUETENANGO.</t>
  </si>
  <si>
    <t>REALIZAR VISITAS DE MONITOREO DE LA ENTREGA DE LOS PROGRAMAS DE APOYO A LA EDUCACIÓN EN CENTROS EDUCATIVOS PÚBLICOS DEL DEPARTAMENTO DE HUEHUETENANGO.</t>
  </si>
  <si>
    <t>SE VISITÓ AL 100% LOS CENTROS EDUCTIVOS PÚBLICOS PROGRAMADOS Y REPORTADOS ANTE LA COORDINACIÓN DE SEGUIMIENTO Y EVALUACIÓN, SE LOGRÓ SOCIALIZAR RESULTADOS DEL MONITOREO CON LOS DIFERENTES ACTORES LOCALES RESPONSABLES DE EJECUTAR LO RECURSOS FINANCIEROS OTORGADOS.</t>
  </si>
  <si>
    <t>MUNICIPIO DE QUETZALTENANGO, DEPARTAMENTO DE QUETZALTENANGO.</t>
  </si>
  <si>
    <t>DAR SEGUIMIENTO DE GABINETE DEL AVANCE DEL PROGRAMA DE MANTENIMIENTO DE EDIFICIOS ESCOLARES PÚBLICOS EN LA DIDEDUC DE QUETZALTENANGO.</t>
  </si>
  <si>
    <t>SE ASUMIERON COMPROMISOS A NIVEL DE TÉCNICOS DE SERVICIOS DE APOYO, DELEGADO DE DIPLAN Y COORDINADOR DE INFRAESTRUCTURA DEL DEPARTAMENTO, PARA ACOMPAÑAMIENTO A LAS ESCUELAS BENEFICIADAS  CON EL PROGRAMA DE MANTENIMIENTO DE EDIFICIOS ESCOLARES, CON EL FIN DE ALCANZAR EL 100% DE LA EJECUCIÓN DE LOS BLOQUES 1 Y 2.</t>
  </si>
  <si>
    <t>MUNICIPIO DE SAN JUAN ERMITA, CHIQUIMULA, SAN JACINTO, DEPARTAMENTO DE CHIQUIMULA.</t>
  </si>
  <si>
    <t>REALIZAR VISITAS DE MONITOREO DE LA ENTREGA DE LOS PROGRAMAS DE APOYO A LA EDUCACIÓN EN CENTROS EDUCATIVOS PÚBLICOS, SEGÚN MUESTRA ESTABLECIDA EN EL DEPARTAMENTO DE CHIQUIMULA.</t>
  </si>
  <si>
    <t>DIRECTOR Y MIEMBROS DE JUNTAS DIRECTIVAS SE COMPROMETIERON ADMINISTRAR Y EJECUTAR LOS FONDOS DE LOS PROGRAMAS DE ALIMENTACIÓN ESCOLAR, ÚTILES ESCOLARES, MATERIALES Y RECURSOS DE ENSEÑANZA, GRATUIDAD DE LA EDUCACIÓN Y PROGRAMA DE MANTENIMIENTO DE EDIFICIOS ESCOLARES PÚBLICOS.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</si>
</sst>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indexed="8"/>
      <name val="Calibri"/>
      <family val="2"/>
    </font>
    <font>
      <sz val="11"/>
      <color theme="1"/>
      <name val="Arial"/>
      <family val="2"/>
    </font>
    <font>
      <sz val="16"/>
      <color theme="1"/>
      <name val="Arial"/>
      <family val="2"/>
    </font>
    <font>
      <b/>
      <sz val="11"/>
      <color theme="1"/>
      <name val="Arial"/>
      <family val="2"/>
    </font>
    <font>
      <b/>
      <sz val="12"/>
      <color theme="1"/>
      <name val="Arial"/>
      <family val="2"/>
    </font>
    <font>
      <b/>
      <sz val="10"/>
      <color theme="1"/>
      <name val="Arial"/>
      <family val="2"/>
    </font>
    <font>
      <sz val="11"/>
      <name val="Arial"/>
      <family val="2"/>
    </font>
    <font>
      <sz val="12"/>
      <color theme="1"/>
      <name val="Arial"/>
      <family val="2"/>
    </font>
    <font>
      <sz val="12"/>
      <color theme="1"/>
      <name val="Calibri"/>
      <family val="2"/>
      <scheme val="minor"/>
    </font>
    <font>
      <b/>
      <u/>
      <sz val="12"/>
      <color indexed="8"/>
      <name val="Arial"/>
      <family val="2"/>
    </font>
    <font>
      <b/>
      <sz val="12"/>
      <color indexed="8"/>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33">
    <border>
      <left/>
      <right/>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s>
  <cellStyleXfs count="1">
    <xf numFmtId="0" fontId="0" fillId="0" borderId="0"/>
  </cellStyleXfs>
  <cellXfs count="86">
    <xf numFmtId="0" fontId="0" fillId="0" borderId="0" xfId="0"/>
    <xf numFmtId="0" fontId="0" fillId="2" borderId="0" xfId="0" applyFill="1"/>
    <xf numFmtId="0" fontId="2" fillId="2" borderId="0" xfId="0" applyFont="1" applyFill="1"/>
    <xf numFmtId="0" fontId="2" fillId="2" borderId="0" xfId="0" applyFont="1" applyFill="1" applyBorder="1"/>
    <xf numFmtId="0" fontId="2" fillId="2" borderId="0" xfId="0" applyFont="1" applyFill="1" applyBorder="1" applyAlignment="1">
      <alignment horizontal="center"/>
    </xf>
    <xf numFmtId="0" fontId="3" fillId="2" borderId="0" xfId="0" applyFont="1" applyFill="1"/>
    <xf numFmtId="0" fontId="3" fillId="2" borderId="0" xfId="0" applyFont="1" applyFill="1" applyAlignment="1"/>
    <xf numFmtId="0" fontId="4" fillId="2" borderId="0" xfId="0" applyFont="1" applyFill="1" applyAlignment="1">
      <alignment horizontal="right"/>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xf>
    <xf numFmtId="0" fontId="5" fillId="2" borderId="0" xfId="0" applyFont="1" applyFill="1" applyBorder="1" applyAlignment="1">
      <alignment horizontal="center"/>
    </xf>
    <xf numFmtId="4" fontId="5" fillId="2" borderId="0" xfId="0" applyNumberFormat="1" applyFont="1" applyFill="1" applyBorder="1" applyAlignment="1">
      <alignment horizontal="center"/>
    </xf>
    <xf numFmtId="0" fontId="2" fillId="2" borderId="2" xfId="0" applyNumberFormat="1" applyFont="1" applyFill="1" applyBorder="1" applyAlignment="1">
      <alignment horizontal="center"/>
    </xf>
    <xf numFmtId="4" fontId="7" fillId="2" borderId="2" xfId="0" applyNumberFormat="1" applyFont="1" applyFill="1" applyBorder="1" applyAlignment="1">
      <alignment horizontal="right" wrapText="1"/>
    </xf>
    <xf numFmtId="0" fontId="7" fillId="2" borderId="2" xfId="0" applyNumberFormat="1" applyFont="1" applyFill="1" applyBorder="1" applyAlignment="1">
      <alignment horizontal="center" wrapText="1"/>
    </xf>
    <xf numFmtId="0" fontId="7" fillId="2" borderId="2" xfId="0" applyFont="1" applyFill="1" applyBorder="1" applyAlignment="1">
      <alignment horizontal="justify" vertical="justify" wrapText="1"/>
    </xf>
    <xf numFmtId="4" fontId="7" fillId="2" borderId="2" xfId="0" applyNumberFormat="1" applyFont="1" applyFill="1" applyBorder="1" applyAlignment="1">
      <alignment horizontal="center" wrapText="1"/>
    </xf>
    <xf numFmtId="4" fontId="5" fillId="2" borderId="4" xfId="0" applyNumberFormat="1" applyFont="1" applyFill="1" applyBorder="1" applyAlignment="1">
      <alignment horizontal="right"/>
    </xf>
    <xf numFmtId="0" fontId="2" fillId="2" borderId="0" xfId="0" applyFont="1" applyFill="1" applyBorder="1" applyAlignment="1">
      <alignment horizontal="center"/>
    </xf>
    <xf numFmtId="4" fontId="5" fillId="2" borderId="23" xfId="0" applyNumberFormat="1" applyFont="1" applyFill="1" applyBorder="1" applyAlignment="1">
      <alignment horizontal="right"/>
    </xf>
    <xf numFmtId="4" fontId="8" fillId="2" borderId="26" xfId="0" applyNumberFormat="1" applyFont="1" applyFill="1" applyBorder="1" applyAlignment="1">
      <alignment horizontal="right"/>
    </xf>
    <xf numFmtId="0" fontId="2" fillId="2" borderId="1" xfId="0" applyFont="1" applyFill="1" applyBorder="1"/>
    <xf numFmtId="0" fontId="6" fillId="2" borderId="0" xfId="0" applyFont="1" applyFill="1" applyBorder="1" applyAlignment="1"/>
    <xf numFmtId="0" fontId="6" fillId="2" borderId="6" xfId="0" applyFont="1" applyFill="1" applyBorder="1" applyAlignment="1"/>
    <xf numFmtId="0" fontId="9" fillId="2" borderId="0" xfId="0" applyFont="1" applyFill="1"/>
    <xf numFmtId="0" fontId="5" fillId="2" borderId="0" xfId="0" applyFont="1" applyFill="1" applyAlignment="1">
      <alignment horizontal="center"/>
    </xf>
    <xf numFmtId="0" fontId="9" fillId="2" borderId="0" xfId="0" applyFont="1" applyFill="1" applyAlignment="1"/>
    <xf numFmtId="0" fontId="5" fillId="2" borderId="0" xfId="0" applyFont="1" applyFill="1" applyAlignment="1"/>
    <xf numFmtId="0" fontId="5" fillId="2" borderId="0" xfId="0" applyFont="1" applyFill="1" applyAlignment="1">
      <alignment horizontal="left"/>
    </xf>
    <xf numFmtId="0" fontId="8" fillId="2" borderId="0" xfId="0" applyFont="1" applyFill="1"/>
    <xf numFmtId="0" fontId="8" fillId="2" borderId="0" xfId="0" applyFont="1" applyFill="1" applyAlignment="1"/>
    <xf numFmtId="0" fontId="12" fillId="2" borderId="8" xfId="0" applyFont="1" applyFill="1" applyBorder="1" applyAlignment="1"/>
    <xf numFmtId="0" fontId="12" fillId="2" borderId="7" xfId="0" applyFont="1" applyFill="1" applyBorder="1" applyAlignment="1"/>
    <xf numFmtId="0" fontId="12" fillId="2" borderId="9" xfId="0" applyFont="1" applyFill="1" applyBorder="1" applyAlignment="1"/>
    <xf numFmtId="0" fontId="12" fillId="2" borderId="18" xfId="0" applyFont="1" applyFill="1" applyBorder="1" applyAlignment="1"/>
    <xf numFmtId="0" fontId="12" fillId="2" borderId="19" xfId="0" applyFont="1" applyFill="1" applyBorder="1" applyAlignment="1"/>
    <xf numFmtId="0" fontId="12" fillId="2" borderId="20" xfId="0" applyFont="1" applyFill="1" applyBorder="1" applyAlignment="1"/>
    <xf numFmtId="0" fontId="12" fillId="2" borderId="17" xfId="0" applyFont="1" applyFill="1" applyBorder="1" applyAlignment="1"/>
    <xf numFmtId="0" fontId="12" fillId="2" borderId="5" xfId="0" applyFont="1" applyFill="1" applyBorder="1" applyAlignment="1"/>
    <xf numFmtId="0" fontId="12" fillId="2" borderId="3"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29" xfId="0" applyFont="1" applyFill="1" applyBorder="1" applyAlignment="1">
      <alignment horizontal="justify" vertical="justify" wrapText="1"/>
    </xf>
    <xf numFmtId="4" fontId="7" fillId="2" borderId="29" xfId="0" applyNumberFormat="1" applyFont="1" applyFill="1" applyBorder="1" applyAlignment="1">
      <alignment horizontal="center" wrapText="1"/>
    </xf>
    <xf numFmtId="0" fontId="2" fillId="2" borderId="29" xfId="0" applyNumberFormat="1" applyFont="1" applyFill="1" applyBorder="1" applyAlignment="1">
      <alignment horizontal="center"/>
    </xf>
    <xf numFmtId="4" fontId="7" fillId="2" borderId="29" xfId="0" applyNumberFormat="1" applyFont="1" applyFill="1" applyBorder="1" applyAlignment="1">
      <alignment horizontal="right" wrapText="1"/>
    </xf>
    <xf numFmtId="0" fontId="12" fillId="2" borderId="3" xfId="0" applyFont="1" applyFill="1" applyBorder="1" applyAlignment="1">
      <alignment horizontal="center" vertical="center" wrapText="1"/>
    </xf>
    <xf numFmtId="4" fontId="8" fillId="2" borderId="2" xfId="0" applyNumberFormat="1" applyFont="1" applyFill="1" applyBorder="1" applyAlignment="1">
      <alignment horizontal="right"/>
    </xf>
    <xf numFmtId="4" fontId="8" fillId="2" borderId="30" xfId="0" applyNumberFormat="1" applyFont="1" applyFill="1" applyBorder="1" applyAlignment="1">
      <alignment horizontal="right"/>
    </xf>
    <xf numFmtId="0" fontId="2" fillId="2" borderId="1" xfId="0" applyFont="1" applyFill="1" applyBorder="1" applyAlignment="1">
      <alignment horizontal="center" vertical="center"/>
    </xf>
    <xf numFmtId="0" fontId="2" fillId="2" borderId="31" xfId="0" applyFont="1" applyFill="1" applyBorder="1" applyAlignment="1">
      <alignment horizontal="center" vertical="center"/>
    </xf>
    <xf numFmtId="0" fontId="7" fillId="2" borderId="29" xfId="0" applyFont="1" applyFill="1" applyBorder="1" applyAlignment="1">
      <alignment horizontal="center" vertical="center" wrapText="1"/>
    </xf>
    <xf numFmtId="4" fontId="8" fillId="2" borderId="29" xfId="0" applyNumberFormat="1" applyFont="1" applyFill="1" applyBorder="1" applyAlignment="1">
      <alignment horizontal="right"/>
    </xf>
    <xf numFmtId="0" fontId="12" fillId="2" borderId="32" xfId="0" applyFont="1" applyFill="1" applyBorder="1" applyAlignment="1">
      <alignment horizontal="center" vertical="center" wrapText="1"/>
    </xf>
    <xf numFmtId="0" fontId="2" fillId="0" borderId="1" xfId="0" applyFont="1" applyFill="1" applyBorder="1" applyAlignment="1">
      <alignment horizontal="center" vertical="center"/>
    </xf>
    <xf numFmtId="0" fontId="5" fillId="2" borderId="0" xfId="0" applyFont="1" applyFill="1" applyAlignment="1">
      <alignment horizont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49" fontId="5" fillId="2" borderId="15" xfId="0" applyNumberFormat="1" applyFont="1" applyFill="1" applyBorder="1" applyAlignment="1">
      <alignment horizontal="center"/>
    </xf>
    <xf numFmtId="0" fontId="8" fillId="2" borderId="16" xfId="0" applyFont="1" applyFill="1" applyBorder="1" applyAlignment="1">
      <alignment horizontal="center"/>
    </xf>
    <xf numFmtId="0" fontId="5" fillId="2" borderId="15" xfId="0" applyFont="1" applyFill="1" applyBorder="1" applyAlignment="1">
      <alignment horizont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2" borderId="6" xfId="0" applyFont="1" applyFill="1" applyBorder="1" applyAlignment="1">
      <alignment horizontal="right"/>
    </xf>
    <xf numFmtId="0" fontId="0" fillId="0" borderId="0" xfId="0" applyFill="1" applyAlignment="1">
      <alignment horizontal="left" wrapText="1"/>
    </xf>
    <xf numFmtId="0" fontId="2" fillId="2" borderId="0" xfId="0" applyFont="1" applyFill="1" applyBorder="1" applyAlignment="1">
      <alignment horizontal="center"/>
    </xf>
    <xf numFmtId="0" fontId="4" fillId="2" borderId="0" xfId="0" applyFont="1" applyFill="1" applyAlignment="1">
      <alignment horizontal="center"/>
    </xf>
    <xf numFmtId="0" fontId="5" fillId="2" borderId="14" xfId="0" applyFont="1" applyFill="1" applyBorder="1" applyAlignment="1">
      <alignment horizontal="center"/>
    </xf>
    <xf numFmtId="0" fontId="5" fillId="2" borderId="3" xfId="0" applyFont="1" applyFill="1" applyBorder="1" applyAlignment="1">
      <alignment horizontal="center"/>
    </xf>
    <xf numFmtId="0" fontId="12" fillId="2" borderId="18" xfId="0" applyFont="1" applyFill="1" applyBorder="1" applyAlignment="1">
      <alignment horizontal="center"/>
    </xf>
    <xf numFmtId="0" fontId="12" fillId="2" borderId="28" xfId="0" applyFont="1" applyFill="1" applyBorder="1" applyAlignment="1">
      <alignment horizontal="center"/>
    </xf>
    <xf numFmtId="0" fontId="12" fillId="2" borderId="19" xfId="0" applyFont="1" applyFill="1" applyBorder="1" applyAlignment="1">
      <alignment horizontal="center"/>
    </xf>
    <xf numFmtId="0" fontId="12" fillId="2" borderId="20" xfId="0" applyFont="1" applyFill="1" applyBorder="1" applyAlignment="1">
      <alignment horizontal="center"/>
    </xf>
    <xf numFmtId="0" fontId="5" fillId="2" borderId="25" xfId="0" applyFont="1" applyFill="1" applyBorder="1" applyAlignment="1">
      <alignment horizontal="center"/>
    </xf>
    <xf numFmtId="0" fontId="5" fillId="2" borderId="7" xfId="0" applyFont="1" applyFill="1" applyBorder="1" applyAlignment="1">
      <alignment horizontal="center"/>
    </xf>
    <xf numFmtId="0" fontId="5" fillId="2" borderId="24" xfId="0" applyFont="1" applyFill="1" applyBorder="1" applyAlignment="1">
      <alignment horizontal="center"/>
    </xf>
    <xf numFmtId="0" fontId="12" fillId="2" borderId="8" xfId="0" applyFont="1" applyFill="1" applyBorder="1" applyAlignment="1">
      <alignment horizontal="center"/>
    </xf>
    <xf numFmtId="0" fontId="12" fillId="2" borderId="7" xfId="0" applyFont="1" applyFill="1" applyBorder="1" applyAlignment="1">
      <alignment horizontal="center"/>
    </xf>
    <xf numFmtId="0" fontId="12" fillId="2" borderId="9"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266700</xdr:colOff>
      <xdr:row>4</xdr:row>
      <xdr:rowOff>180975</xdr:rowOff>
    </xdr:to>
    <xdr:pic>
      <xdr:nvPicPr>
        <xdr:cNvPr id="1480"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0" y="85725"/>
          <a:ext cx="8477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1295400</xdr:colOff>
      <xdr:row>0</xdr:row>
      <xdr:rowOff>85725</xdr:rowOff>
    </xdr:from>
    <xdr:ext cx="1057275" cy="857250"/>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85725"/>
          <a:ext cx="10572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7"/>
  <sheetViews>
    <sheetView tabSelected="1" view="pageLayout" topLeftCell="A31" zoomScale="80" zoomScaleNormal="72" zoomScalePageLayoutView="80" workbookViewId="0">
      <selection activeCell="A46" sqref="A46:M47"/>
    </sheetView>
  </sheetViews>
  <sheetFormatPr baseColWidth="10" defaultRowHeight="15" x14ac:dyDescent="0.25"/>
  <cols>
    <col min="1" max="1" width="5.7109375" style="1" customWidth="1"/>
    <col min="2" max="2" width="38.28515625" style="1" customWidth="1"/>
    <col min="3" max="3" width="27.85546875" style="1" customWidth="1"/>
    <col min="4" max="4" width="34.85546875" style="1" customWidth="1"/>
    <col min="5" max="5" width="39.140625" style="1" customWidth="1"/>
    <col min="6" max="6" width="19.7109375" style="1" customWidth="1"/>
    <col min="7" max="7" width="21.140625" style="1" customWidth="1"/>
    <col min="8" max="9" width="13.7109375" style="1" customWidth="1"/>
    <col min="10" max="10" width="18" style="1" customWidth="1"/>
    <col min="11" max="11" width="18.28515625" style="1" customWidth="1"/>
    <col min="12" max="12" width="20" style="1" customWidth="1"/>
    <col min="13" max="13" width="16.85546875" style="1" customWidth="1"/>
    <col min="14" max="16384" width="11.42578125" style="1"/>
  </cols>
  <sheetData>
    <row r="6" spans="1:13" s="26" customFormat="1" ht="15.75" x14ac:dyDescent="0.25">
      <c r="A6" s="57" t="s">
        <v>4</v>
      </c>
      <c r="B6" s="57"/>
      <c r="C6" s="57"/>
      <c r="D6" s="57"/>
      <c r="E6" s="57"/>
      <c r="F6" s="57"/>
      <c r="G6" s="57"/>
      <c r="H6" s="57"/>
      <c r="I6" s="57"/>
      <c r="J6" s="57"/>
      <c r="K6" s="57"/>
      <c r="L6" s="57"/>
      <c r="M6" s="57"/>
    </row>
    <row r="7" spans="1:13" s="26" customFormat="1" ht="15.75" x14ac:dyDescent="0.25">
      <c r="A7" s="57" t="s">
        <v>0</v>
      </c>
      <c r="B7" s="57"/>
      <c r="C7" s="57"/>
      <c r="D7" s="57"/>
      <c r="E7" s="57"/>
      <c r="F7" s="57"/>
      <c r="G7" s="57"/>
      <c r="H7" s="57"/>
      <c r="I7" s="57"/>
      <c r="J7" s="57"/>
      <c r="K7" s="57"/>
      <c r="L7" s="57"/>
      <c r="M7" s="57"/>
    </row>
    <row r="8" spans="1:13" s="26" customFormat="1" ht="15.75" x14ac:dyDescent="0.25">
      <c r="A8" s="27"/>
      <c r="B8" s="27"/>
      <c r="C8" s="27"/>
      <c r="D8" s="27"/>
      <c r="E8" s="27"/>
      <c r="F8" s="27"/>
      <c r="G8" s="27"/>
      <c r="H8" s="27"/>
      <c r="I8" s="27"/>
      <c r="J8" s="27"/>
      <c r="K8" s="27"/>
      <c r="L8" s="27"/>
      <c r="M8" s="27"/>
    </row>
    <row r="9" spans="1:13" s="26" customFormat="1" ht="15.75" x14ac:dyDescent="0.25">
      <c r="B9" s="28"/>
      <c r="C9" s="28"/>
      <c r="D9" s="28"/>
      <c r="E9" s="28"/>
      <c r="F9" s="28"/>
      <c r="G9" s="28"/>
      <c r="H9" s="28"/>
      <c r="I9" s="28"/>
      <c r="J9" s="28"/>
      <c r="K9" s="28"/>
      <c r="L9" s="28"/>
      <c r="M9" s="28"/>
    </row>
    <row r="10" spans="1:13" s="26" customFormat="1" ht="16.5" thickBot="1" x14ac:dyDescent="0.3">
      <c r="A10" s="29" t="s">
        <v>30</v>
      </c>
      <c r="B10" s="29"/>
      <c r="C10" s="29"/>
      <c r="D10" s="29"/>
      <c r="E10" s="29"/>
      <c r="F10" s="29"/>
      <c r="G10" s="29"/>
      <c r="H10" s="29"/>
      <c r="I10" s="29"/>
      <c r="J10" s="29"/>
      <c r="K10" s="64" t="s">
        <v>40</v>
      </c>
      <c r="L10" s="64"/>
      <c r="M10" s="64"/>
    </row>
    <row r="11" spans="1:13" s="26" customFormat="1" ht="15.75" x14ac:dyDescent="0.25">
      <c r="A11" s="29"/>
      <c r="B11" s="29"/>
      <c r="C11" s="29"/>
      <c r="D11" s="29"/>
      <c r="E11" s="29"/>
      <c r="F11" s="29"/>
      <c r="G11" s="29"/>
      <c r="H11" s="29"/>
      <c r="I11" s="29"/>
      <c r="J11" s="29"/>
      <c r="K11" s="65" t="s">
        <v>14</v>
      </c>
      <c r="L11" s="65"/>
      <c r="M11" s="65"/>
    </row>
    <row r="12" spans="1:13" s="26" customFormat="1" ht="15.75" x14ac:dyDescent="0.25">
      <c r="A12" s="30"/>
      <c r="B12" s="30"/>
      <c r="C12" s="30"/>
      <c r="D12" s="30"/>
      <c r="E12" s="30"/>
      <c r="F12" s="30"/>
      <c r="G12" s="30"/>
      <c r="H12" s="30"/>
      <c r="I12" s="30"/>
      <c r="J12" s="30"/>
      <c r="K12" s="30"/>
      <c r="L12" s="30"/>
      <c r="M12" s="30"/>
    </row>
    <row r="13" spans="1:13" s="26" customFormat="1" ht="16.5" thickBot="1" x14ac:dyDescent="0.3">
      <c r="A13" s="29" t="s">
        <v>13</v>
      </c>
      <c r="B13" s="29"/>
      <c r="C13" s="66" t="s">
        <v>26</v>
      </c>
      <c r="D13" s="66"/>
      <c r="E13" s="66"/>
      <c r="F13" s="66"/>
      <c r="G13" s="66"/>
      <c r="H13" s="66"/>
      <c r="I13" s="66"/>
      <c r="J13" s="66"/>
      <c r="K13" s="66"/>
      <c r="L13" s="66"/>
      <c r="M13" s="66"/>
    </row>
    <row r="14" spans="1:13" s="26" customFormat="1" ht="16.5" thickBot="1" x14ac:dyDescent="0.3">
      <c r="A14" s="31"/>
      <c r="B14" s="32"/>
      <c r="C14" s="32"/>
      <c r="D14" s="32"/>
      <c r="E14" s="32"/>
      <c r="F14" s="32"/>
      <c r="G14" s="32"/>
      <c r="H14" s="32"/>
      <c r="I14" s="32"/>
      <c r="J14" s="32"/>
      <c r="K14" s="32"/>
      <c r="L14" s="70" t="s">
        <v>24</v>
      </c>
      <c r="M14" s="70"/>
    </row>
    <row r="15" spans="1:13" s="26" customFormat="1" ht="15.75" customHeight="1" thickTop="1" x14ac:dyDescent="0.25">
      <c r="A15" s="58" t="s">
        <v>2</v>
      </c>
      <c r="B15" s="61" t="s">
        <v>1</v>
      </c>
      <c r="C15" s="61" t="s">
        <v>17</v>
      </c>
      <c r="D15" s="61" t="s">
        <v>18</v>
      </c>
      <c r="E15" s="61" t="s">
        <v>19</v>
      </c>
      <c r="F15" s="61" t="s">
        <v>20</v>
      </c>
      <c r="G15" s="61" t="s">
        <v>23</v>
      </c>
      <c r="H15" s="33" t="s">
        <v>6</v>
      </c>
      <c r="I15" s="34"/>
      <c r="J15" s="34"/>
      <c r="K15" s="34"/>
      <c r="L15" s="34"/>
      <c r="M15" s="35"/>
    </row>
    <row r="16" spans="1:13" ht="15.75" x14ac:dyDescent="0.25">
      <c r="A16" s="59"/>
      <c r="B16" s="62"/>
      <c r="C16" s="62"/>
      <c r="D16" s="62"/>
      <c r="E16" s="62"/>
      <c r="F16" s="62"/>
      <c r="G16" s="62"/>
      <c r="H16" s="36" t="s">
        <v>21</v>
      </c>
      <c r="I16" s="37"/>
      <c r="J16" s="37"/>
      <c r="K16" s="37"/>
      <c r="L16" s="37"/>
      <c r="M16" s="38"/>
    </row>
    <row r="17" spans="1:13" ht="15" customHeight="1" x14ac:dyDescent="0.25">
      <c r="A17" s="59"/>
      <c r="B17" s="62"/>
      <c r="C17" s="62"/>
      <c r="D17" s="62"/>
      <c r="E17" s="62"/>
      <c r="F17" s="62"/>
      <c r="G17" s="62"/>
      <c r="H17" s="39" t="s">
        <v>10</v>
      </c>
      <c r="I17" s="40"/>
      <c r="J17" s="67" t="s">
        <v>16</v>
      </c>
      <c r="K17" s="67" t="s">
        <v>22</v>
      </c>
      <c r="L17" s="67" t="s">
        <v>25</v>
      </c>
      <c r="M17" s="68" t="s">
        <v>3</v>
      </c>
    </row>
    <row r="18" spans="1:13" ht="94.5" customHeight="1" thickBot="1" x14ac:dyDescent="0.3">
      <c r="A18" s="60"/>
      <c r="B18" s="63"/>
      <c r="C18" s="63"/>
      <c r="D18" s="63"/>
      <c r="E18" s="63"/>
      <c r="F18" s="63"/>
      <c r="G18" s="63"/>
      <c r="H18" s="55" t="s">
        <v>9</v>
      </c>
      <c r="I18" s="48" t="s">
        <v>12</v>
      </c>
      <c r="J18" s="63"/>
      <c r="K18" s="63"/>
      <c r="L18" s="63"/>
      <c r="M18" s="69"/>
    </row>
    <row r="19" spans="1:13" ht="168.75" customHeight="1" thickTop="1" x14ac:dyDescent="0.25">
      <c r="A19" s="52">
        <v>1</v>
      </c>
      <c r="B19" s="53" t="s">
        <v>33</v>
      </c>
      <c r="C19" s="44" t="s">
        <v>41</v>
      </c>
      <c r="D19" s="44" t="s">
        <v>42</v>
      </c>
      <c r="E19" s="44" t="s">
        <v>43</v>
      </c>
      <c r="F19" s="45">
        <v>420</v>
      </c>
      <c r="G19" s="46">
        <v>4.5</v>
      </c>
      <c r="H19" s="47"/>
      <c r="I19" s="47"/>
      <c r="J19" s="45">
        <v>165</v>
      </c>
      <c r="K19" s="47">
        <v>4.5</v>
      </c>
      <c r="L19" s="54">
        <v>1725</v>
      </c>
      <c r="M19" s="22">
        <f t="shared" ref="M19:M32" si="0">(F19*G19)+H19+I19-J19</f>
        <v>1725</v>
      </c>
    </row>
    <row r="20" spans="1:13" ht="144" customHeight="1" x14ac:dyDescent="0.25">
      <c r="A20" s="56">
        <v>2</v>
      </c>
      <c r="B20" s="43" t="s">
        <v>35</v>
      </c>
      <c r="C20" s="17" t="s">
        <v>44</v>
      </c>
      <c r="D20" s="44" t="s">
        <v>45</v>
      </c>
      <c r="E20" s="17" t="s">
        <v>46</v>
      </c>
      <c r="F20" s="18">
        <v>420</v>
      </c>
      <c r="G20" s="14">
        <v>4.5</v>
      </c>
      <c r="H20" s="15"/>
      <c r="I20" s="15"/>
      <c r="J20" s="18">
        <v>92</v>
      </c>
      <c r="K20" s="15">
        <v>4.5</v>
      </c>
      <c r="L20" s="49">
        <v>1798</v>
      </c>
      <c r="M20" s="50">
        <f t="shared" si="0"/>
        <v>1798</v>
      </c>
    </row>
    <row r="21" spans="1:13" ht="165" customHeight="1" x14ac:dyDescent="0.25">
      <c r="A21" s="51">
        <v>3</v>
      </c>
      <c r="B21" s="43" t="s">
        <v>34</v>
      </c>
      <c r="C21" s="17" t="s">
        <v>47</v>
      </c>
      <c r="D21" s="44" t="s">
        <v>48</v>
      </c>
      <c r="E21" s="17" t="s">
        <v>49</v>
      </c>
      <c r="F21" s="18">
        <v>420</v>
      </c>
      <c r="G21" s="14">
        <v>4.5</v>
      </c>
      <c r="H21" s="15"/>
      <c r="I21" s="15"/>
      <c r="J21" s="18">
        <v>39</v>
      </c>
      <c r="K21" s="15">
        <v>4.5</v>
      </c>
      <c r="L21" s="49">
        <v>1851</v>
      </c>
      <c r="M21" s="50">
        <f t="shared" si="0"/>
        <v>1851</v>
      </c>
    </row>
    <row r="22" spans="1:13" ht="155.25" customHeight="1" x14ac:dyDescent="0.25">
      <c r="A22" s="51">
        <v>4</v>
      </c>
      <c r="B22" s="43" t="s">
        <v>36</v>
      </c>
      <c r="C22" s="17" t="s">
        <v>50</v>
      </c>
      <c r="D22" s="44" t="s">
        <v>51</v>
      </c>
      <c r="E22" s="17" t="s">
        <v>52</v>
      </c>
      <c r="F22" s="18">
        <v>420</v>
      </c>
      <c r="G22" s="14">
        <v>4.5</v>
      </c>
      <c r="H22" s="15"/>
      <c r="I22" s="15"/>
      <c r="J22" s="18">
        <v>85</v>
      </c>
      <c r="K22" s="15">
        <v>4.5</v>
      </c>
      <c r="L22" s="49">
        <v>1805</v>
      </c>
      <c r="M22" s="50">
        <f t="shared" si="0"/>
        <v>1805</v>
      </c>
    </row>
    <row r="23" spans="1:13" ht="135" customHeight="1" x14ac:dyDescent="0.25">
      <c r="A23" s="51">
        <v>5</v>
      </c>
      <c r="B23" s="43" t="s">
        <v>53</v>
      </c>
      <c r="C23" s="17" t="s">
        <v>80</v>
      </c>
      <c r="D23" s="44" t="s">
        <v>54</v>
      </c>
      <c r="E23" s="17" t="s">
        <v>55</v>
      </c>
      <c r="F23" s="18">
        <v>420</v>
      </c>
      <c r="G23" s="14">
        <v>4.5</v>
      </c>
      <c r="H23" s="15"/>
      <c r="I23" s="15"/>
      <c r="J23" s="18">
        <v>182</v>
      </c>
      <c r="K23" s="15">
        <v>4.5</v>
      </c>
      <c r="L23" s="49">
        <v>1708</v>
      </c>
      <c r="M23" s="50">
        <f t="shared" si="0"/>
        <v>1708</v>
      </c>
    </row>
    <row r="24" spans="1:13" ht="147" customHeight="1" x14ac:dyDescent="0.25">
      <c r="A24" s="51">
        <v>6</v>
      </c>
      <c r="B24" s="43" t="s">
        <v>56</v>
      </c>
      <c r="C24" s="17" t="s">
        <v>57</v>
      </c>
      <c r="D24" s="44" t="s">
        <v>58</v>
      </c>
      <c r="E24" s="17" t="s">
        <v>59</v>
      </c>
      <c r="F24" s="18">
        <v>420</v>
      </c>
      <c r="G24" s="14">
        <v>4.5</v>
      </c>
      <c r="H24" s="15"/>
      <c r="I24" s="15"/>
      <c r="J24" s="18">
        <v>118</v>
      </c>
      <c r="K24" s="15">
        <v>4.5</v>
      </c>
      <c r="L24" s="49">
        <v>1772</v>
      </c>
      <c r="M24" s="50">
        <f t="shared" si="0"/>
        <v>1772</v>
      </c>
    </row>
    <row r="25" spans="1:13" ht="156.75" customHeight="1" x14ac:dyDescent="0.25">
      <c r="A25" s="51">
        <v>7</v>
      </c>
      <c r="B25" s="43" t="s">
        <v>60</v>
      </c>
      <c r="C25" s="17" t="s">
        <v>61</v>
      </c>
      <c r="D25" s="44" t="s">
        <v>62</v>
      </c>
      <c r="E25" s="44" t="s">
        <v>63</v>
      </c>
      <c r="F25" s="18">
        <v>420</v>
      </c>
      <c r="G25" s="14">
        <v>4.5</v>
      </c>
      <c r="H25" s="15"/>
      <c r="I25" s="15"/>
      <c r="J25" s="18">
        <v>27</v>
      </c>
      <c r="K25" s="15">
        <v>4.5</v>
      </c>
      <c r="L25" s="49">
        <v>1863</v>
      </c>
      <c r="M25" s="50">
        <f t="shared" si="0"/>
        <v>1863</v>
      </c>
    </row>
    <row r="26" spans="1:13" ht="158.25" customHeight="1" x14ac:dyDescent="0.25">
      <c r="A26" s="51">
        <v>8</v>
      </c>
      <c r="B26" s="43" t="s">
        <v>64</v>
      </c>
      <c r="C26" s="17" t="s">
        <v>65</v>
      </c>
      <c r="D26" s="44" t="s">
        <v>66</v>
      </c>
      <c r="E26" s="44" t="s">
        <v>67</v>
      </c>
      <c r="F26" s="18">
        <v>420</v>
      </c>
      <c r="G26" s="14">
        <v>4.5</v>
      </c>
      <c r="H26" s="15"/>
      <c r="I26" s="15"/>
      <c r="J26" s="18">
        <v>352</v>
      </c>
      <c r="K26" s="15">
        <v>4.5</v>
      </c>
      <c r="L26" s="49">
        <v>1538</v>
      </c>
      <c r="M26" s="50">
        <f t="shared" si="0"/>
        <v>1538</v>
      </c>
    </row>
    <row r="27" spans="1:13" ht="129" customHeight="1" x14ac:dyDescent="0.25">
      <c r="A27" s="51">
        <v>9</v>
      </c>
      <c r="B27" s="43" t="s">
        <v>38</v>
      </c>
      <c r="C27" s="17" t="s">
        <v>71</v>
      </c>
      <c r="D27" s="44" t="s">
        <v>72</v>
      </c>
      <c r="E27" s="44" t="s">
        <v>73</v>
      </c>
      <c r="F27" s="18">
        <v>420</v>
      </c>
      <c r="G27" s="14">
        <v>3.5</v>
      </c>
      <c r="H27" s="15"/>
      <c r="I27" s="15"/>
      <c r="J27" s="18">
        <v>240</v>
      </c>
      <c r="K27" s="15">
        <v>3.5</v>
      </c>
      <c r="L27" s="49">
        <v>1230</v>
      </c>
      <c r="M27" s="50">
        <f t="shared" si="0"/>
        <v>1230</v>
      </c>
    </row>
    <row r="28" spans="1:13" ht="165" customHeight="1" x14ac:dyDescent="0.25">
      <c r="A28" s="51">
        <v>10</v>
      </c>
      <c r="B28" s="43" t="s">
        <v>64</v>
      </c>
      <c r="C28" s="17" t="s">
        <v>74</v>
      </c>
      <c r="D28" s="44" t="s">
        <v>75</v>
      </c>
      <c r="E28" s="44" t="s">
        <v>76</v>
      </c>
      <c r="F28" s="18">
        <v>420</v>
      </c>
      <c r="G28" s="14">
        <v>2.5</v>
      </c>
      <c r="H28" s="15"/>
      <c r="I28" s="15"/>
      <c r="J28" s="18">
        <v>130</v>
      </c>
      <c r="K28" s="15">
        <v>2.5</v>
      </c>
      <c r="L28" s="49">
        <v>920</v>
      </c>
      <c r="M28" s="50">
        <f t="shared" si="0"/>
        <v>920</v>
      </c>
    </row>
    <row r="29" spans="1:13" ht="132" customHeight="1" x14ac:dyDescent="0.25">
      <c r="A29" s="51">
        <v>11</v>
      </c>
      <c r="B29" s="43" t="s">
        <v>33</v>
      </c>
      <c r="C29" s="17" t="s">
        <v>81</v>
      </c>
      <c r="D29" s="44" t="s">
        <v>82</v>
      </c>
      <c r="E29" s="44" t="s">
        <v>83</v>
      </c>
      <c r="F29" s="18">
        <v>420</v>
      </c>
      <c r="G29" s="14">
        <v>4.5</v>
      </c>
      <c r="H29" s="15"/>
      <c r="I29" s="15"/>
      <c r="J29" s="18">
        <v>251</v>
      </c>
      <c r="K29" s="15">
        <v>4.5</v>
      </c>
      <c r="L29" s="49">
        <v>1639</v>
      </c>
      <c r="M29" s="50">
        <f t="shared" si="0"/>
        <v>1639</v>
      </c>
    </row>
    <row r="30" spans="1:13" ht="168" customHeight="1" x14ac:dyDescent="0.25">
      <c r="A30" s="51">
        <v>12</v>
      </c>
      <c r="B30" s="43" t="s">
        <v>36</v>
      </c>
      <c r="C30" s="17" t="s">
        <v>84</v>
      </c>
      <c r="D30" s="44" t="s">
        <v>85</v>
      </c>
      <c r="E30" s="44" t="s">
        <v>86</v>
      </c>
      <c r="F30" s="18">
        <v>420</v>
      </c>
      <c r="G30" s="14">
        <v>4.5</v>
      </c>
      <c r="H30" s="15"/>
      <c r="I30" s="15"/>
      <c r="J30" s="18">
        <v>79</v>
      </c>
      <c r="K30" s="15">
        <v>4.5</v>
      </c>
      <c r="L30" s="49">
        <v>1811</v>
      </c>
      <c r="M30" s="50">
        <f t="shared" si="0"/>
        <v>1811</v>
      </c>
    </row>
    <row r="31" spans="1:13" ht="180" customHeight="1" x14ac:dyDescent="0.25">
      <c r="A31" s="51">
        <v>13</v>
      </c>
      <c r="B31" s="43" t="s">
        <v>35</v>
      </c>
      <c r="C31" s="17" t="s">
        <v>87</v>
      </c>
      <c r="D31" s="44" t="s">
        <v>88</v>
      </c>
      <c r="E31" s="44" t="s">
        <v>89</v>
      </c>
      <c r="F31" s="18">
        <v>420</v>
      </c>
      <c r="G31" s="14">
        <v>4.5</v>
      </c>
      <c r="H31" s="15"/>
      <c r="I31" s="15"/>
      <c r="J31" s="18">
        <v>26</v>
      </c>
      <c r="K31" s="15">
        <v>4.5</v>
      </c>
      <c r="L31" s="49">
        <v>1864</v>
      </c>
      <c r="M31" s="50">
        <f t="shared" si="0"/>
        <v>1864</v>
      </c>
    </row>
    <row r="32" spans="1:13" ht="207" customHeight="1" x14ac:dyDescent="0.25">
      <c r="A32" s="51">
        <v>14</v>
      </c>
      <c r="B32" s="43" t="s">
        <v>53</v>
      </c>
      <c r="C32" s="17" t="s">
        <v>93</v>
      </c>
      <c r="D32" s="44" t="s">
        <v>94</v>
      </c>
      <c r="E32" s="44" t="s">
        <v>95</v>
      </c>
      <c r="F32" s="18">
        <v>420</v>
      </c>
      <c r="G32" s="14">
        <v>3.5</v>
      </c>
      <c r="H32" s="15"/>
      <c r="I32" s="15"/>
      <c r="J32" s="18">
        <v>210</v>
      </c>
      <c r="K32" s="15">
        <v>3.5</v>
      </c>
      <c r="L32" s="49">
        <v>1260</v>
      </c>
      <c r="M32" s="50">
        <f t="shared" si="0"/>
        <v>1260</v>
      </c>
    </row>
    <row r="33" spans="1:13" ht="27.75" customHeight="1" thickBot="1" x14ac:dyDescent="0.3">
      <c r="A33" s="74" t="s">
        <v>27</v>
      </c>
      <c r="B33" s="75"/>
      <c r="C33" s="75"/>
      <c r="D33" s="75"/>
      <c r="E33" s="75"/>
      <c r="F33" s="75"/>
      <c r="G33" s="75"/>
      <c r="H33" s="75"/>
      <c r="I33" s="75"/>
      <c r="J33" s="75"/>
      <c r="K33" s="75"/>
      <c r="L33" s="75"/>
      <c r="M33" s="19">
        <f>SUM(M19:M32)</f>
        <v>22784</v>
      </c>
    </row>
    <row r="34" spans="1:13" ht="16.5" thickTop="1" x14ac:dyDescent="0.25">
      <c r="A34" s="12"/>
      <c r="B34" s="12"/>
      <c r="C34" s="12"/>
      <c r="D34" s="12"/>
      <c r="E34" s="12"/>
      <c r="F34" s="12"/>
      <c r="G34" s="12"/>
      <c r="H34" s="12"/>
      <c r="I34" s="12"/>
      <c r="J34" s="12"/>
      <c r="K34" s="12"/>
      <c r="L34" s="12"/>
      <c r="M34" s="13"/>
    </row>
    <row r="35" spans="1:13" ht="15.75" x14ac:dyDescent="0.25">
      <c r="A35" s="12"/>
      <c r="B35" s="12"/>
      <c r="C35" s="12"/>
      <c r="D35" s="12"/>
      <c r="E35" s="12"/>
      <c r="F35" s="12"/>
      <c r="G35" s="12"/>
      <c r="H35" s="12"/>
      <c r="I35" s="12"/>
      <c r="J35" s="12"/>
      <c r="K35" s="12"/>
      <c r="L35" s="12"/>
      <c r="M35" s="13"/>
    </row>
    <row r="36" spans="1:13" ht="15.75" x14ac:dyDescent="0.25">
      <c r="A36" s="12"/>
      <c r="B36" s="12"/>
      <c r="C36" s="12"/>
      <c r="D36" s="12"/>
      <c r="E36" s="12"/>
      <c r="F36" s="12"/>
      <c r="G36" s="12"/>
      <c r="H36" s="12"/>
      <c r="I36" s="12"/>
      <c r="J36" s="12"/>
      <c r="K36" s="12"/>
      <c r="L36" s="12"/>
      <c r="M36" s="13"/>
    </row>
    <row r="37" spans="1:13" ht="15.75" x14ac:dyDescent="0.25">
      <c r="A37" s="12"/>
      <c r="B37" s="12"/>
      <c r="C37" s="12"/>
      <c r="D37" s="12"/>
      <c r="E37" s="12"/>
      <c r="F37" s="12"/>
      <c r="G37" s="12"/>
      <c r="H37" s="12"/>
      <c r="I37" s="12"/>
      <c r="J37" s="12"/>
      <c r="K37" s="12"/>
      <c r="L37" s="12"/>
      <c r="M37" s="13"/>
    </row>
    <row r="38" spans="1:13" ht="15.75" x14ac:dyDescent="0.25">
      <c r="A38" s="12"/>
      <c r="B38" s="12"/>
      <c r="C38" s="12"/>
      <c r="D38" s="12"/>
      <c r="E38" s="12"/>
      <c r="F38" s="12"/>
      <c r="G38" s="12"/>
      <c r="H38" s="12"/>
      <c r="I38" s="12"/>
      <c r="J38" s="12"/>
      <c r="K38" s="12"/>
      <c r="L38" s="12"/>
      <c r="M38" s="13"/>
    </row>
    <row r="39" spans="1:13" x14ac:dyDescent="0.25">
      <c r="A39" s="3"/>
      <c r="B39" s="3"/>
      <c r="C39" s="3"/>
      <c r="D39" s="3"/>
      <c r="E39" s="3"/>
      <c r="F39" s="3"/>
      <c r="G39" s="3"/>
      <c r="H39" s="3"/>
      <c r="I39" s="3"/>
      <c r="J39" s="3"/>
      <c r="K39" s="3"/>
      <c r="L39" s="3"/>
      <c r="M39" s="3"/>
    </row>
    <row r="40" spans="1:13" x14ac:dyDescent="0.25">
      <c r="A40" s="72" t="s">
        <v>28</v>
      </c>
      <c r="B40" s="72"/>
      <c r="C40" s="72" t="s">
        <v>31</v>
      </c>
      <c r="D40" s="72"/>
      <c r="E40" s="72"/>
      <c r="F40" s="10"/>
      <c r="G40" s="11"/>
      <c r="H40" s="7" t="s">
        <v>11</v>
      </c>
      <c r="I40" s="73" t="s">
        <v>32</v>
      </c>
      <c r="J40" s="73"/>
      <c r="K40" s="73"/>
      <c r="L40" s="73"/>
      <c r="M40" s="2"/>
    </row>
    <row r="41" spans="1:13" x14ac:dyDescent="0.25">
      <c r="A41" s="2"/>
      <c r="B41" s="2" t="s">
        <v>5</v>
      </c>
      <c r="C41" s="72" t="s">
        <v>8</v>
      </c>
      <c r="D41" s="72"/>
      <c r="E41" s="72"/>
      <c r="F41" s="10"/>
      <c r="G41" s="11"/>
      <c r="H41" s="72" t="s">
        <v>7</v>
      </c>
      <c r="I41" s="72"/>
      <c r="J41" s="72"/>
      <c r="K41" s="72"/>
      <c r="L41" s="72"/>
      <c r="M41" s="72"/>
    </row>
    <row r="42" spans="1:13" x14ac:dyDescent="0.25">
      <c r="A42" s="2"/>
      <c r="B42" s="2"/>
      <c r="C42" s="4"/>
      <c r="D42" s="10"/>
      <c r="E42" s="4"/>
      <c r="F42" s="10"/>
      <c r="G42" s="11"/>
      <c r="H42" s="4"/>
      <c r="I42" s="8"/>
      <c r="J42" s="4"/>
      <c r="K42" s="4"/>
      <c r="L42" s="4"/>
      <c r="M42" s="4"/>
    </row>
    <row r="43" spans="1:13" x14ac:dyDescent="0.25">
      <c r="A43" s="2"/>
      <c r="B43" s="2"/>
      <c r="C43" s="9"/>
      <c r="D43" s="10"/>
      <c r="E43" s="9"/>
      <c r="F43" s="10"/>
      <c r="G43" s="11"/>
      <c r="H43" s="9"/>
      <c r="I43" s="9"/>
      <c r="J43" s="9"/>
      <c r="K43" s="9"/>
      <c r="L43" s="9"/>
      <c r="M43" s="9"/>
    </row>
    <row r="44" spans="1:13" x14ac:dyDescent="0.25">
      <c r="A44" s="2"/>
      <c r="B44" s="2"/>
      <c r="C44" s="2"/>
      <c r="D44" s="2"/>
      <c r="E44" s="2"/>
      <c r="F44" s="2"/>
      <c r="G44" s="2"/>
      <c r="H44" s="2"/>
      <c r="I44" s="2"/>
      <c r="J44" s="2"/>
      <c r="K44" s="2"/>
      <c r="L44" s="2"/>
      <c r="M44" s="2"/>
    </row>
    <row r="45" spans="1:13" x14ac:dyDescent="0.25">
      <c r="A45" s="2"/>
      <c r="B45" s="2"/>
      <c r="C45" s="2"/>
      <c r="D45" s="2"/>
      <c r="E45" s="2"/>
      <c r="F45" s="2"/>
      <c r="G45" s="2"/>
      <c r="H45" s="2"/>
      <c r="I45" s="2"/>
      <c r="J45" s="2"/>
      <c r="K45" s="2"/>
      <c r="L45" s="2"/>
      <c r="M45" s="2"/>
    </row>
    <row r="46" spans="1:13" x14ac:dyDescent="0.25">
      <c r="A46" s="71" t="s">
        <v>15</v>
      </c>
      <c r="B46" s="71"/>
      <c r="C46" s="71"/>
      <c r="D46" s="71"/>
      <c r="E46" s="71"/>
      <c r="F46" s="71"/>
      <c r="G46" s="71"/>
      <c r="H46" s="71"/>
      <c r="I46" s="71"/>
      <c r="J46" s="71"/>
      <c r="K46" s="71"/>
      <c r="L46" s="71"/>
      <c r="M46" s="71"/>
    </row>
    <row r="47" spans="1:13" x14ac:dyDescent="0.25">
      <c r="A47" s="71"/>
      <c r="B47" s="71"/>
      <c r="C47" s="71"/>
      <c r="D47" s="71"/>
      <c r="E47" s="71"/>
      <c r="F47" s="71"/>
      <c r="G47" s="71"/>
      <c r="H47" s="71"/>
      <c r="I47" s="71"/>
      <c r="J47" s="71"/>
      <c r="K47" s="71"/>
      <c r="L47" s="71"/>
      <c r="M47" s="71"/>
    </row>
  </sheetData>
  <mergeCells count="24">
    <mergeCell ref="D15:D18"/>
    <mergeCell ref="A46:M47"/>
    <mergeCell ref="H41:M41"/>
    <mergeCell ref="C41:E41"/>
    <mergeCell ref="I40:L40"/>
    <mergeCell ref="C40:E40"/>
    <mergeCell ref="A40:B40"/>
    <mergeCell ref="A33:L33"/>
    <mergeCell ref="A6:M6"/>
    <mergeCell ref="A7:M7"/>
    <mergeCell ref="A15:A18"/>
    <mergeCell ref="B15:B18"/>
    <mergeCell ref="C15:C18"/>
    <mergeCell ref="E15:E18"/>
    <mergeCell ref="K10:M10"/>
    <mergeCell ref="K11:M11"/>
    <mergeCell ref="C13:M13"/>
    <mergeCell ref="F15:F18"/>
    <mergeCell ref="K17:K18"/>
    <mergeCell ref="L17:L18"/>
    <mergeCell ref="M17:M18"/>
    <mergeCell ref="J17:J18"/>
    <mergeCell ref="L14:M14"/>
    <mergeCell ref="G15:G18"/>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32"/>
  <sheetViews>
    <sheetView view="pageLayout" topLeftCell="A19" zoomScale="80" zoomScaleNormal="72" zoomScalePageLayoutView="80" workbookViewId="0">
      <selection activeCell="L23" sqref="L23"/>
    </sheetView>
  </sheetViews>
  <sheetFormatPr baseColWidth="10" defaultRowHeight="15" x14ac:dyDescent="0.25"/>
  <cols>
    <col min="1" max="1" width="5.7109375" style="1" customWidth="1"/>
    <col min="2" max="2" width="39.42578125" style="1" customWidth="1"/>
    <col min="3" max="3" width="26.140625" style="1" customWidth="1"/>
    <col min="4" max="4" width="33.140625" style="1" customWidth="1"/>
    <col min="5" max="5" width="35.5703125" style="1" customWidth="1"/>
    <col min="6" max="6" width="17.5703125" style="1" customWidth="1"/>
    <col min="7" max="7" width="20.85546875" style="1" customWidth="1"/>
    <col min="8" max="9" width="13.7109375" style="1" customWidth="1"/>
    <col min="10" max="10" width="19.5703125" style="1" customWidth="1"/>
    <col min="11" max="11" width="20" style="1" customWidth="1"/>
    <col min="12" max="12" width="16.85546875" style="1" customWidth="1"/>
    <col min="13" max="16384" width="11.42578125" style="1"/>
  </cols>
  <sheetData>
    <row r="6" spans="1:13" ht="15.75" x14ac:dyDescent="0.25">
      <c r="A6" s="57" t="s">
        <v>4</v>
      </c>
      <c r="B6" s="57"/>
      <c r="C6" s="57"/>
      <c r="D6" s="57"/>
      <c r="E6" s="57"/>
      <c r="F6" s="57"/>
      <c r="G6" s="57"/>
      <c r="H6" s="57"/>
      <c r="I6" s="57"/>
      <c r="J6" s="57"/>
      <c r="K6" s="57"/>
      <c r="L6" s="57"/>
    </row>
    <row r="7" spans="1:13" ht="15.75" customHeight="1" x14ac:dyDescent="0.25">
      <c r="A7" s="57" t="s">
        <v>0</v>
      </c>
      <c r="B7" s="57"/>
      <c r="C7" s="57"/>
      <c r="D7" s="57"/>
      <c r="E7" s="57"/>
      <c r="F7" s="57"/>
      <c r="G7" s="57"/>
      <c r="H7" s="57"/>
      <c r="I7" s="57"/>
      <c r="J7" s="57"/>
      <c r="K7" s="57"/>
      <c r="L7" s="57"/>
    </row>
    <row r="8" spans="1:13" ht="15.75" customHeight="1" x14ac:dyDescent="0.25">
      <c r="A8" s="27"/>
      <c r="B8" s="27"/>
      <c r="C8" s="27"/>
      <c r="D8" s="27"/>
      <c r="E8" s="27"/>
      <c r="F8" s="27"/>
      <c r="G8" s="27"/>
      <c r="H8" s="27"/>
      <c r="I8" s="27"/>
      <c r="J8" s="27"/>
      <c r="K8" s="27"/>
      <c r="L8" s="27"/>
    </row>
    <row r="9" spans="1:13" ht="15.75" x14ac:dyDescent="0.25">
      <c r="A9" s="26"/>
      <c r="B9" s="28"/>
      <c r="C9" s="28"/>
      <c r="D9" s="28"/>
      <c r="E9" s="28"/>
      <c r="F9" s="28"/>
      <c r="G9" s="28"/>
      <c r="H9" s="28"/>
      <c r="I9" s="28"/>
      <c r="J9" s="28"/>
      <c r="K9" s="28"/>
      <c r="L9" s="28"/>
    </row>
    <row r="10" spans="1:13" ht="16.5" thickBot="1" x14ac:dyDescent="0.3">
      <c r="A10" s="29" t="s">
        <v>30</v>
      </c>
      <c r="B10" s="29"/>
      <c r="C10" s="29"/>
      <c r="D10" s="29"/>
      <c r="E10" s="29"/>
      <c r="F10" s="29"/>
      <c r="G10" s="57"/>
      <c r="H10" s="57"/>
      <c r="I10" s="57"/>
      <c r="J10" s="64" t="s">
        <v>40</v>
      </c>
      <c r="K10" s="64"/>
      <c r="L10" s="64"/>
    </row>
    <row r="11" spans="1:13" ht="14.25" customHeight="1" x14ac:dyDescent="0.25">
      <c r="A11" s="29"/>
      <c r="B11" s="29"/>
      <c r="C11" s="29"/>
      <c r="D11" s="29"/>
      <c r="E11" s="29"/>
      <c r="F11" s="29"/>
      <c r="G11" s="29"/>
      <c r="H11" s="29"/>
      <c r="I11" s="29"/>
      <c r="J11" s="65" t="s">
        <v>14</v>
      </c>
      <c r="K11" s="65"/>
      <c r="L11" s="65"/>
    </row>
    <row r="12" spans="1:13" ht="9" customHeight="1" x14ac:dyDescent="0.25">
      <c r="A12" s="30"/>
      <c r="B12" s="30"/>
      <c r="C12" s="30"/>
      <c r="D12" s="30"/>
      <c r="E12" s="30"/>
      <c r="F12" s="30"/>
      <c r="G12" s="30"/>
      <c r="H12" s="30"/>
      <c r="I12" s="30"/>
      <c r="J12" s="30"/>
      <c r="K12" s="30"/>
      <c r="L12" s="30"/>
    </row>
    <row r="13" spans="1:13" ht="16.5" thickBot="1" x14ac:dyDescent="0.3">
      <c r="A13" s="29" t="s">
        <v>13</v>
      </c>
      <c r="B13" s="29"/>
      <c r="C13" s="66" t="s">
        <v>26</v>
      </c>
      <c r="D13" s="66"/>
      <c r="E13" s="66"/>
      <c r="F13" s="66"/>
      <c r="G13" s="66"/>
      <c r="H13" s="66"/>
      <c r="I13" s="66"/>
      <c r="J13" s="66"/>
      <c r="K13" s="66"/>
      <c r="L13" s="66"/>
    </row>
    <row r="14" spans="1:13" ht="15" customHeight="1" thickBot="1" x14ac:dyDescent="0.35">
      <c r="A14" s="5"/>
      <c r="B14" s="6"/>
      <c r="C14" s="6"/>
      <c r="D14" s="6"/>
      <c r="E14" s="6"/>
      <c r="F14" s="6"/>
      <c r="G14" s="6"/>
      <c r="H14" s="6"/>
      <c r="I14" s="6"/>
      <c r="J14" s="6"/>
      <c r="K14" s="6"/>
      <c r="L14" s="25" t="s">
        <v>29</v>
      </c>
      <c r="M14" s="24"/>
    </row>
    <row r="15" spans="1:13" ht="23.25" customHeight="1" thickTop="1" x14ac:dyDescent="0.25">
      <c r="A15" s="58" t="s">
        <v>2</v>
      </c>
      <c r="B15" s="61" t="s">
        <v>1</v>
      </c>
      <c r="C15" s="61" t="s">
        <v>17</v>
      </c>
      <c r="D15" s="61" t="s">
        <v>18</v>
      </c>
      <c r="E15" s="61" t="s">
        <v>19</v>
      </c>
      <c r="F15" s="61" t="s">
        <v>20</v>
      </c>
      <c r="G15" s="61" t="s">
        <v>23</v>
      </c>
      <c r="H15" s="83" t="s">
        <v>6</v>
      </c>
      <c r="I15" s="84"/>
      <c r="J15" s="84"/>
      <c r="K15" s="84"/>
      <c r="L15" s="85"/>
    </row>
    <row r="16" spans="1:13" ht="25.5" customHeight="1" x14ac:dyDescent="0.25">
      <c r="A16" s="59"/>
      <c r="B16" s="62"/>
      <c r="C16" s="62"/>
      <c r="D16" s="62"/>
      <c r="E16" s="62"/>
      <c r="F16" s="62"/>
      <c r="G16" s="62"/>
      <c r="H16" s="76" t="s">
        <v>21</v>
      </c>
      <c r="I16" s="78"/>
      <c r="J16" s="78"/>
      <c r="K16" s="78"/>
      <c r="L16" s="79"/>
    </row>
    <row r="17" spans="1:12" ht="65.25" customHeight="1" x14ac:dyDescent="0.25">
      <c r="A17" s="59"/>
      <c r="B17" s="62"/>
      <c r="C17" s="62"/>
      <c r="D17" s="62"/>
      <c r="E17" s="62"/>
      <c r="F17" s="62"/>
      <c r="G17" s="62"/>
      <c r="H17" s="76" t="s">
        <v>10</v>
      </c>
      <c r="I17" s="77"/>
      <c r="J17" s="67" t="s">
        <v>22</v>
      </c>
      <c r="K17" s="67" t="s">
        <v>25</v>
      </c>
      <c r="L17" s="68" t="s">
        <v>3</v>
      </c>
    </row>
    <row r="18" spans="1:12" ht="65.25" customHeight="1" thickBot="1" x14ac:dyDescent="0.3">
      <c r="A18" s="60"/>
      <c r="B18" s="63"/>
      <c r="C18" s="63"/>
      <c r="D18" s="63"/>
      <c r="E18" s="63"/>
      <c r="F18" s="63"/>
      <c r="G18" s="63"/>
      <c r="H18" s="42" t="s">
        <v>9</v>
      </c>
      <c r="I18" s="41" t="s">
        <v>12</v>
      </c>
      <c r="J18" s="63"/>
      <c r="K18" s="63"/>
      <c r="L18" s="69"/>
    </row>
    <row r="19" spans="1:12" ht="216.75" customHeight="1" thickTop="1" x14ac:dyDescent="0.25">
      <c r="A19" s="23">
        <v>1</v>
      </c>
      <c r="B19" s="43" t="s">
        <v>39</v>
      </c>
      <c r="C19" s="17" t="s">
        <v>68</v>
      </c>
      <c r="D19" s="44" t="s">
        <v>69</v>
      </c>
      <c r="E19" s="44" t="s">
        <v>70</v>
      </c>
      <c r="F19" s="18">
        <v>420</v>
      </c>
      <c r="G19" s="14">
        <v>4.5</v>
      </c>
      <c r="H19" s="15"/>
      <c r="I19" s="15"/>
      <c r="J19" s="16">
        <v>4.5</v>
      </c>
      <c r="K19" s="15">
        <v>1157.02</v>
      </c>
      <c r="L19" s="22">
        <f>K19</f>
        <v>1157.02</v>
      </c>
    </row>
    <row r="20" spans="1:12" ht="96" customHeight="1" x14ac:dyDescent="0.25">
      <c r="A20" s="23">
        <v>2</v>
      </c>
      <c r="B20" s="43" t="s">
        <v>37</v>
      </c>
      <c r="C20" s="17" t="s">
        <v>77</v>
      </c>
      <c r="D20" s="44" t="s">
        <v>78</v>
      </c>
      <c r="E20" s="17" t="s">
        <v>79</v>
      </c>
      <c r="F20" s="18">
        <v>420</v>
      </c>
      <c r="G20" s="14">
        <v>0.5</v>
      </c>
      <c r="H20" s="15"/>
      <c r="I20" s="15"/>
      <c r="J20" s="16">
        <v>0.5</v>
      </c>
      <c r="K20" s="15">
        <v>117</v>
      </c>
      <c r="L20" s="22">
        <f t="shared" ref="L20:L21" si="0">K20</f>
        <v>117</v>
      </c>
    </row>
    <row r="21" spans="1:12" ht="211.5" customHeight="1" thickBot="1" x14ac:dyDescent="0.3">
      <c r="A21" s="23">
        <v>3</v>
      </c>
      <c r="B21" s="43" t="s">
        <v>39</v>
      </c>
      <c r="C21" s="17" t="s">
        <v>90</v>
      </c>
      <c r="D21" s="44" t="s">
        <v>91</v>
      </c>
      <c r="E21" s="17" t="s">
        <v>92</v>
      </c>
      <c r="F21" s="18">
        <v>420</v>
      </c>
      <c r="G21" s="14">
        <v>4.5</v>
      </c>
      <c r="H21" s="15"/>
      <c r="I21" s="15"/>
      <c r="J21" s="16">
        <v>4.5</v>
      </c>
      <c r="K21" s="15">
        <v>1390</v>
      </c>
      <c r="L21" s="22">
        <f t="shared" si="0"/>
        <v>1390</v>
      </c>
    </row>
    <row r="22" spans="1:12" ht="24.95" customHeight="1" thickTop="1" x14ac:dyDescent="0.25">
      <c r="A22" s="80" t="s">
        <v>27</v>
      </c>
      <c r="B22" s="81"/>
      <c r="C22" s="81"/>
      <c r="D22" s="81"/>
      <c r="E22" s="81"/>
      <c r="F22" s="81"/>
      <c r="G22" s="81"/>
      <c r="H22" s="81"/>
      <c r="I22" s="81"/>
      <c r="J22" s="81"/>
      <c r="K22" s="82"/>
      <c r="L22" s="21">
        <f>SUM(L19:L21)</f>
        <v>2664.02</v>
      </c>
    </row>
    <row r="23" spans="1:12" ht="24.95" customHeight="1" x14ac:dyDescent="0.25">
      <c r="A23" s="12"/>
      <c r="B23" s="12"/>
      <c r="C23" s="12"/>
      <c r="D23" s="12"/>
      <c r="E23" s="12"/>
      <c r="F23" s="12"/>
      <c r="G23" s="12"/>
      <c r="H23" s="12"/>
      <c r="I23" s="12"/>
      <c r="J23" s="12"/>
      <c r="K23" s="12"/>
      <c r="L23" s="13"/>
    </row>
    <row r="24" spans="1:12" ht="30" customHeight="1" x14ac:dyDescent="0.25">
      <c r="A24" s="3"/>
      <c r="B24" s="3"/>
      <c r="C24" s="3"/>
      <c r="D24" s="3"/>
      <c r="E24" s="3"/>
      <c r="F24" s="3"/>
      <c r="G24" s="3"/>
      <c r="H24" s="3"/>
      <c r="I24" s="3"/>
      <c r="J24" s="3"/>
      <c r="K24" s="3"/>
      <c r="L24" s="3"/>
    </row>
    <row r="25" spans="1:12" ht="30" customHeight="1" x14ac:dyDescent="0.25">
      <c r="A25" s="72" t="s">
        <v>28</v>
      </c>
      <c r="B25" s="72"/>
      <c r="C25" s="72" t="s">
        <v>31</v>
      </c>
      <c r="D25" s="72"/>
      <c r="E25" s="72"/>
      <c r="F25" s="20"/>
      <c r="G25" s="20"/>
      <c r="H25" s="7" t="s">
        <v>11</v>
      </c>
      <c r="I25" s="73" t="s">
        <v>32</v>
      </c>
      <c r="J25" s="73"/>
      <c r="K25" s="73"/>
      <c r="L25" s="2"/>
    </row>
    <row r="26" spans="1:12" x14ac:dyDescent="0.25">
      <c r="A26" s="2"/>
      <c r="B26" s="2" t="s">
        <v>5</v>
      </c>
      <c r="C26" s="72" t="s">
        <v>8</v>
      </c>
      <c r="D26" s="72"/>
      <c r="E26" s="72"/>
      <c r="F26" s="20"/>
      <c r="G26" s="20"/>
      <c r="H26" s="72" t="s">
        <v>7</v>
      </c>
      <c r="I26" s="72"/>
      <c r="J26" s="72"/>
      <c r="K26" s="72"/>
      <c r="L26" s="72"/>
    </row>
    <row r="27" spans="1:12" x14ac:dyDescent="0.25">
      <c r="A27" s="2"/>
      <c r="B27" s="2"/>
      <c r="C27" s="20"/>
      <c r="D27" s="20"/>
      <c r="E27" s="20"/>
      <c r="F27" s="20"/>
      <c r="G27" s="20"/>
      <c r="H27" s="20"/>
      <c r="I27" s="20"/>
      <c r="J27" s="20"/>
      <c r="K27" s="20"/>
      <c r="L27" s="20"/>
    </row>
    <row r="28" spans="1:12" x14ac:dyDescent="0.25">
      <c r="A28" s="2"/>
      <c r="B28" s="2"/>
      <c r="C28" s="20"/>
      <c r="D28" s="20"/>
      <c r="E28" s="20"/>
      <c r="F28" s="20"/>
      <c r="G28" s="20"/>
      <c r="H28" s="20"/>
      <c r="I28" s="20"/>
      <c r="J28" s="20"/>
      <c r="K28" s="20"/>
      <c r="L28" s="20"/>
    </row>
    <row r="29" spans="1:12" x14ac:dyDescent="0.25">
      <c r="A29" s="2"/>
      <c r="B29" s="2"/>
      <c r="C29" s="2"/>
      <c r="D29" s="2"/>
      <c r="E29" s="2"/>
      <c r="F29" s="2"/>
      <c r="G29" s="2"/>
      <c r="H29" s="2"/>
      <c r="I29" s="2"/>
      <c r="J29" s="2"/>
      <c r="K29" s="2"/>
      <c r="L29" s="2"/>
    </row>
    <row r="30" spans="1:12" x14ac:dyDescent="0.25">
      <c r="A30" s="2"/>
      <c r="B30" s="2"/>
      <c r="C30" s="2"/>
      <c r="D30" s="2"/>
      <c r="E30" s="2"/>
      <c r="F30" s="2"/>
      <c r="G30" s="2"/>
      <c r="H30" s="2"/>
      <c r="I30" s="2"/>
      <c r="J30" s="2"/>
      <c r="K30" s="2"/>
      <c r="L30" s="2"/>
    </row>
    <row r="31" spans="1:12" ht="15" customHeight="1" x14ac:dyDescent="0.25">
      <c r="A31" s="71" t="s">
        <v>15</v>
      </c>
      <c r="B31" s="71"/>
      <c r="C31" s="71"/>
      <c r="D31" s="71"/>
      <c r="E31" s="71"/>
      <c r="F31" s="71"/>
      <c r="G31" s="71"/>
      <c r="H31" s="71"/>
      <c r="I31" s="71"/>
      <c r="J31" s="71"/>
      <c r="K31" s="71"/>
      <c r="L31" s="71"/>
    </row>
    <row r="32" spans="1:12" x14ac:dyDescent="0.25">
      <c r="A32" s="71"/>
      <c r="B32" s="71"/>
      <c r="C32" s="71"/>
      <c r="D32" s="71"/>
      <c r="E32" s="71"/>
      <c r="F32" s="71"/>
      <c r="G32" s="71"/>
      <c r="H32" s="71"/>
      <c r="I32" s="71"/>
      <c r="J32" s="71"/>
      <c r="K32" s="71"/>
      <c r="L32" s="71"/>
    </row>
  </sheetData>
  <mergeCells count="26">
    <mergeCell ref="A31:L32"/>
    <mergeCell ref="A22:K22"/>
    <mergeCell ref="H15:L15"/>
    <mergeCell ref="H26:L26"/>
    <mergeCell ref="C26:E26"/>
    <mergeCell ref="I25:K25"/>
    <mergeCell ref="C25:E25"/>
    <mergeCell ref="A25:B25"/>
    <mergeCell ref="K17:K18"/>
    <mergeCell ref="L17:L18"/>
    <mergeCell ref="G10:I10"/>
    <mergeCell ref="G15:G18"/>
    <mergeCell ref="A6:L6"/>
    <mergeCell ref="A7:L7"/>
    <mergeCell ref="A15:A18"/>
    <mergeCell ref="B15:B18"/>
    <mergeCell ref="C15:C18"/>
    <mergeCell ref="E15:E18"/>
    <mergeCell ref="J10:L10"/>
    <mergeCell ref="J11:L11"/>
    <mergeCell ref="C13:L13"/>
    <mergeCell ref="H17:I17"/>
    <mergeCell ref="D15:D18"/>
    <mergeCell ref="F15:F18"/>
    <mergeCell ref="H16:L16"/>
    <mergeCell ref="J17:J18"/>
  </mergeCells>
  <printOptions horizontalCentered="1" verticalCentered="1"/>
  <pageMargins left="0.23622047244094491" right="0.23622047244094491" top="0" bottom="0.59055118110236227" header="0.31496062992125984" footer="0.31496062992125984"/>
  <pageSetup scale="48" orientation="landscape" r:id="rId1"/>
  <headerFooter>
    <oddFooter>&amp;LFIN-FOR-23
Versión 2&amp;CTodos los documentos que se encuentran en el Sitio Web del Sistema de Gestión de la Calidad, son los documentos actualizados y controlados.&amp;Rpágina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FIN-FOR-12</vt:lpstr>
      <vt:lpstr>FIN-FOR-23</vt:lpstr>
      <vt:lpstr>'FIN-FOR-12'!Área_de_impresión</vt:lpstr>
      <vt:lpstr>'FIN-FOR-23'!Área_de_impresión</vt:lpstr>
      <vt:lpstr>'FIN-FOR-12'!Títulos_a_imprimir</vt:lpstr>
      <vt:lpstr>'FIN-FOR-23'!Títulos_a_imprimir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 Paau</dc:creator>
  <cp:lastModifiedBy>Glenda Lopez</cp:lastModifiedBy>
  <cp:lastPrinted>2024-08-01T17:04:37Z</cp:lastPrinted>
  <dcterms:created xsi:type="dcterms:W3CDTF">2011-03-07T18:02:38Z</dcterms:created>
  <dcterms:modified xsi:type="dcterms:W3CDTF">2024-08-01T17:07:31Z</dcterms:modified>
</cp:coreProperties>
</file>