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ARCHIVO COOPERATIVAS/COOPERATIVAS 2025/INFORMES PARA PUBLICAR/JUNIO/"/>
    </mc:Choice>
  </mc:AlternateContent>
  <xr:revisionPtr revIDLastSave="32" documentId="13_ncr:1_{3B5F4B41-4F0A-438F-932E-5FD3C53A29A6}" xr6:coauthVersionLast="47" xr6:coauthVersionMax="47" xr10:uidLastSave="{6E301051-28E0-4644-871A-6FBB50858CA2}"/>
  <bookViews>
    <workbookView xWindow="-120" yWindow="-120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L12" i="2"/>
  <c r="L11" i="2"/>
  <c r="L10" i="2"/>
  <c r="L9" i="2"/>
  <c r="L8" i="2"/>
  <c r="L7" i="2"/>
  <c r="L6" i="2"/>
  <c r="L5" i="2"/>
  <c r="M14" i="2" l="1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<sst xmlns="http://schemas.openxmlformats.org/spreadsheetml/2006/main" count="36" uniqueCount="31">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</sst>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13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Ludwing</a:t>
          </a:r>
          <a:r>
            <a:rPr lang="es-GT" sz="1200" b="1" baseline="0">
              <a:latin typeface="Arial Narrow" panose="020B0606020202030204" pitchFamily="34" charset="0"/>
            </a:rPr>
            <a:t> Ronaldo Santos Alarcón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Coordinador Sección Aseguramiento de la Calidad</a:t>
          </a:r>
        </a:p>
      </xdr:txBody>
    </xdr:sp>
    <xdr:clientData/>
  </xdr:twoCellAnchor>
  <xdr:twoCellAnchor>
    <xdr:from>
      <xdr:col>9</xdr:col>
      <xdr:colOff>141628</xdr:colOff>
      <xdr:row>24</xdr:row>
      <xdr:rowOff>85724</xdr:rowOff>
    </xdr:from>
    <xdr:to>
      <xdr:col>12</xdr:col>
      <xdr:colOff>266699</xdr:colOff>
      <xdr:row>29</xdr:row>
      <xdr:rowOff>22224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5818528" y="6305549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  <xdr:twoCellAnchor>
    <xdr:from>
      <xdr:col>0</xdr:col>
      <xdr:colOff>0</xdr:colOff>
      <xdr:row>23</xdr:row>
      <xdr:rowOff>190499</xdr:rowOff>
    </xdr:from>
    <xdr:to>
      <xdr:col>4</xdr:col>
      <xdr:colOff>499569</xdr:colOff>
      <xdr:row>27</xdr:row>
      <xdr:rowOff>152398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D2044C5-34AF-4C32-BAEB-9BDB8955CF9C}"/>
            </a:ext>
          </a:extLst>
        </xdr:cNvPr>
        <xdr:cNvSpPr txBox="1"/>
      </xdr:nvSpPr>
      <xdr:spPr>
        <a:xfrm>
          <a:off x="0" y="6210299"/>
          <a:ext cx="52715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N34"/>
  <sheetViews>
    <sheetView tabSelected="1" workbookViewId="0">
      <selection activeCell="K8" sqref="K8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2" width="20.42578125" style="8" customWidth="1"/>
    <col min="13" max="13" width="18.28515625" style="9" customWidth="1"/>
  </cols>
  <sheetData>
    <row r="1" spans="1:13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3" x14ac:dyDescent="0.25">
      <c r="A3" s="35" t="s">
        <v>16</v>
      </c>
      <c r="B3" s="37" t="s">
        <v>17</v>
      </c>
      <c r="C3" s="37" t="s">
        <v>0</v>
      </c>
      <c r="D3" s="37" t="s">
        <v>18</v>
      </c>
      <c r="E3" s="30" t="s">
        <v>1</v>
      </c>
      <c r="F3" s="30" t="s">
        <v>19</v>
      </c>
      <c r="G3" s="10"/>
      <c r="H3" s="30" t="s">
        <v>2</v>
      </c>
      <c r="I3" s="30"/>
      <c r="J3" s="30" t="s">
        <v>29</v>
      </c>
      <c r="K3" s="30"/>
      <c r="L3" s="10" t="s">
        <v>30</v>
      </c>
      <c r="M3" s="31" t="s">
        <v>3</v>
      </c>
    </row>
    <row r="4" spans="1:13" ht="31.5" x14ac:dyDescent="0.25">
      <c r="A4" s="36"/>
      <c r="B4" s="37"/>
      <c r="C4" s="37"/>
      <c r="D4" s="37"/>
      <c r="E4" s="30"/>
      <c r="F4" s="30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31"/>
    </row>
    <row r="5" spans="1:13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>
        <v>1</v>
      </c>
      <c r="K5" s="16">
        <v>5</v>
      </c>
      <c r="L5" s="2">
        <f>(5039*K5+2268)</f>
        <v>27463</v>
      </c>
      <c r="M5" s="16">
        <v>182</v>
      </c>
    </row>
    <row r="6" spans="1:13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/>
      <c r="K6" s="16">
        <v>7</v>
      </c>
      <c r="L6" s="2">
        <f>(5039*K6)</f>
        <v>35273</v>
      </c>
      <c r="M6" s="16">
        <v>204</v>
      </c>
    </row>
    <row r="7" spans="1:13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>(5039*K7)</f>
        <v>15117</v>
      </c>
      <c r="M7" s="16">
        <v>46</v>
      </c>
    </row>
    <row r="8" spans="1:13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f>(5039+2268)</f>
        <v>7307</v>
      </c>
      <c r="M8" s="16">
        <v>28</v>
      </c>
    </row>
    <row r="9" spans="1:13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f>(5039+2268)</f>
        <v>7307</v>
      </c>
      <c r="M9" s="16">
        <v>26</v>
      </c>
    </row>
    <row r="10" spans="1:13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/>
      <c r="K10" s="16">
        <v>6</v>
      </c>
      <c r="L10" s="2">
        <f>(5039*K10)</f>
        <v>30234</v>
      </c>
      <c r="M10" s="16">
        <v>113</v>
      </c>
    </row>
    <row r="11" spans="1:13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>(5039*K11)</f>
        <v>15117</v>
      </c>
      <c r="M11" s="16">
        <v>62</v>
      </c>
    </row>
    <row r="12" spans="1:13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5</v>
      </c>
      <c r="L12" s="2">
        <f>(5039*K12+2268)</f>
        <v>27463</v>
      </c>
      <c r="M12" s="16">
        <v>138</v>
      </c>
    </row>
    <row r="13" spans="1:13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/>
      <c r="K13" s="16">
        <v>6</v>
      </c>
      <c r="L13" s="2">
        <f>(5039*K13)</f>
        <v>30234</v>
      </c>
      <c r="M13" s="16">
        <v>104</v>
      </c>
    </row>
    <row r="14" spans="1:13" x14ac:dyDescent="0.25">
      <c r="A14" s="32" t="s">
        <v>14</v>
      </c>
      <c r="B14" s="33"/>
      <c r="C14" s="33"/>
      <c r="D14" s="33"/>
      <c r="E14" s="34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4</v>
      </c>
      <c r="K14" s="21">
        <f>SUM(K5:K13)</f>
        <v>37</v>
      </c>
      <c r="L14" s="22">
        <f t="shared" ref="L14" si="0">SUM(L5:L13)</f>
        <v>195515</v>
      </c>
      <c r="M14" s="21">
        <f>SUM(M5:M13)</f>
        <v>903</v>
      </c>
    </row>
    <row r="19" spans="1:14" x14ac:dyDescent="0.25">
      <c r="B19" s="38"/>
      <c r="C19" s="38"/>
      <c r="K19" s="28"/>
      <c r="L19" s="28"/>
      <c r="M19" s="28"/>
    </row>
    <row r="20" spans="1:14" ht="17.25" customHeight="1" x14ac:dyDescent="0.25">
      <c r="B20" s="38"/>
      <c r="C20" s="38"/>
      <c r="K20" s="28"/>
      <c r="L20" s="28"/>
      <c r="M20" s="28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K21" s="29"/>
      <c r="L21" s="29"/>
      <c r="M21" s="29"/>
    </row>
    <row r="22" spans="1:14" x14ac:dyDescent="0.25">
      <c r="A22" s="28"/>
      <c r="B22" s="28"/>
      <c r="C22" s="28"/>
      <c r="D22" s="28"/>
      <c r="E22" s="28"/>
      <c r="F22" s="28"/>
      <c r="G22" s="28"/>
      <c r="H22" s="28"/>
      <c r="I22" s="28"/>
      <c r="K22" s="29"/>
      <c r="L22" s="29"/>
      <c r="M22" s="29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</row>
    <row r="25" spans="1:14" x14ac:dyDescent="0.25">
      <c r="B25" s="28"/>
      <c r="C25" s="28"/>
      <c r="D25" s="28"/>
      <c r="E25" s="28"/>
      <c r="F25" s="28"/>
      <c r="G25" s="28"/>
      <c r="H25" s="28"/>
      <c r="I25" s="28"/>
      <c r="J25" s="28"/>
      <c r="L25" s="29"/>
      <c r="M25" s="29"/>
      <c r="N25" s="29"/>
    </row>
    <row r="26" spans="1:14" x14ac:dyDescent="0.2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7"/>
      <c r="N26" s="6"/>
    </row>
    <row r="27" spans="1:14" x14ac:dyDescent="0.2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7"/>
      <c r="N27" s="6"/>
    </row>
    <row r="28" spans="1:14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4" x14ac:dyDescent="0.25"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4" x14ac:dyDescent="0.25">
      <c r="J31" s="24"/>
      <c r="K31" s="24"/>
      <c r="L31" s="24"/>
    </row>
    <row r="32" spans="1:14" x14ac:dyDescent="0.25">
      <c r="C32" s="25"/>
      <c r="D32" s="4"/>
      <c r="E32" s="1"/>
      <c r="L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4">
    <mergeCell ref="H3:I3"/>
    <mergeCell ref="J3:K3"/>
    <mergeCell ref="M3:M4"/>
    <mergeCell ref="A14:E14"/>
    <mergeCell ref="A21:I21"/>
    <mergeCell ref="K21:M21"/>
    <mergeCell ref="A3:A4"/>
    <mergeCell ref="B3:B4"/>
    <mergeCell ref="C3:C4"/>
    <mergeCell ref="D3:D4"/>
    <mergeCell ref="E3:E4"/>
    <mergeCell ref="F3:F4"/>
    <mergeCell ref="B20:C20"/>
    <mergeCell ref="B19:C19"/>
    <mergeCell ref="K19:M19"/>
    <mergeCell ref="K20:M20"/>
    <mergeCell ref="C29:L29"/>
    <mergeCell ref="C30:L30"/>
    <mergeCell ref="A22:I22"/>
    <mergeCell ref="K22:M22"/>
    <mergeCell ref="B25:J25"/>
    <mergeCell ref="L25:N25"/>
    <mergeCell ref="C26:L26"/>
    <mergeCell ref="C27:L27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2025-07-03T20:14:58Z</cp:lastPrinted>
  <dcterms:created xsi:type="dcterms:W3CDTF">2023-10-05T16:14:55Z</dcterms:created>
  <dcterms:modified xsi:type="dcterms:W3CDTF">2025-07-03T20:15:30Z</dcterms:modified>
</cp:coreProperties>
</file>