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erganza\Desktop\DEPA ESCRITORIO NURIA 2025\VIATICOS 2025\VIÁTICOS JULIO 2025\INFORME JULIO 2025\"/>
    </mc:Choice>
  </mc:AlternateContent>
  <xr:revisionPtr revIDLastSave="0" documentId="13_ncr:1_{C18FEE20-BCAB-4AB7-AE7F-7819FFE36CEC}" xr6:coauthVersionLast="47" xr6:coauthVersionMax="47" xr10:uidLastSave="{00000000-0000-0000-0000-000000000000}"/>
  <bookViews>
    <workbookView xWindow="-120" yWindow="-120" windowWidth="29040" windowHeight="15720" activeTab="1" xr2:uid="{BDF5D6B3-BD28-4C0B-9C6C-90FC68CEACB9}"/>
  </bookViews>
  <sheets>
    <sheet name="SIN ANTICIPO" sheetId="1" r:id="rId1"/>
    <sheet name="CON ANTICIPO" sheetId="2" r:id="rId2"/>
    <sheet name="Hoja1" sheetId="3" r:id="rId3"/>
  </sheets>
  <definedNames>
    <definedName name="_xlnm._FilterDatabase" localSheetId="0" hidden="1">'SIN ANTICIPO'!#REF!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5" i="1" l="1"/>
  <c r="M75" i="1"/>
  <c r="L27" i="2"/>
  <c r="L26" i="2"/>
  <c r="L23" i="2"/>
  <c r="L22" i="2"/>
  <c r="L21" i="2"/>
  <c r="L20" i="2"/>
  <c r="L19" i="2"/>
  <c r="L18" i="2"/>
  <c r="L28" i="2" l="1"/>
</calcChain>
</file>

<file path=xl/sharedStrings.xml><?xml version="1.0" encoding="utf-8"?>
<sst xmlns="http://schemas.openxmlformats.org/spreadsheetml/2006/main" count="297" uniqueCount="166">
  <si>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</si>
  <si>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</si>
  <si>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</si>
  <si>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</si>
  <si>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</si>
  <si>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</si>
  <si>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</si>
  <si>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</si>
  <si>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</si>
  <si>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</si>
  <si>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</si>
  <si>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</si>
  <si>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</si>
  <si>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</si>
  <si>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</si>
  <si>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</si>
  <si>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</si>
  <si>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TOTAL</t>
  </si>
  <si>
    <t xml:space="preserve">                                                                                                 </t>
  </si>
  <si>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</si>
  <si>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</si>
  <si>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2"/>
        <color indexed="8"/>
        <rFont val="Arial"/>
        <family val="2"/>
      </rPr>
      <t>AL INTERIOR</t>
    </r>
    <r>
      <rPr>
        <b/>
        <sz val="12"/>
        <color indexed="8"/>
        <rFont val="Arial"/>
        <family val="2"/>
      </rPr>
      <t xml:space="preserve"> DEL PAÍS, CORRESPONDIENTE A:</t>
    </r>
  </si>
  <si>
    <t xml:space="preserve">NOMBRE DE LA DEPENDENCIA: </t>
  </si>
  <si>
    <t>DIRECCION DEPARTAMENTAL DE EDUCACION CHIQUIMULA</t>
  </si>
  <si>
    <t>CON ANTICIPO</t>
  </si>
  <si>
    <t xml:space="preserve">Vo.Bo. </t>
  </si>
  <si>
    <t>SIN ANTICIPO</t>
  </si>
  <si>
    <t>LCDA. NURIA LISSETH BERGANZA ALARCÓN</t>
  </si>
  <si>
    <t>ASISTENTE DE OPERACIONES DE CAJA</t>
  </si>
  <si>
    <t xml:space="preserve">         DRA. ANGELA DEL ROSARIO GARCIA MARCOS DE VERBENA</t>
  </si>
  <si>
    <t>DIRECTORA DEPARTAMENTAL DIDEDUC-CHIQUIMULA</t>
  </si>
  <si>
    <t>FREDI AROLDO VILLAFUERTE ESPAÑA</t>
  </si>
  <si>
    <t>CLAUDIA PATRICIA RAMOS SALGUERO</t>
  </si>
  <si>
    <t>KEVIN MARCOLENY GUZMÁN PÉREZ</t>
  </si>
  <si>
    <t>OTTO ROLANDO BONILLA GUERRA</t>
  </si>
  <si>
    <t>ALEX LEONEL MARTÍNEZ GONZÁLEZ</t>
  </si>
  <si>
    <t>MINISTERIO DE EDUCACIÓN</t>
  </si>
  <si>
    <t>ADA CRISTINA GREGORIO GARCÍA</t>
  </si>
  <si>
    <t>SELVIN DONALDO ALARCÓN QUIJADA</t>
  </si>
  <si>
    <t>EDIFICIO RABÍ, GUATEMALA.</t>
  </si>
  <si>
    <t>AYMEE BERENIZE ARROYO PINEDA</t>
  </si>
  <si>
    <t>TEODORO RAMÍREZ DE ROSA</t>
  </si>
  <si>
    <t>ASISTIR A CAPACITACIÓN "IMPLANTACIÓN Y DIFUSIÓN DEL CÓDIGO DE ÉTICA DEL ORGANISMO EJECUTIVO Y DEL MINISTERIO DE EDUCACIÓN"</t>
  </si>
  <si>
    <t>DELMY JANETTE MARTÍNEZ ACUÑA</t>
  </si>
  <si>
    <t>HOTEL SOLEIL ANTIGUA, 9 CALLE PONIENTE, ANTIGUA GUATEMALA, SACATEPEQUEZ.</t>
  </si>
  <si>
    <t>REUNIÓN DE TRABAJO EN EL MARCO DE LA ESTRATEGIA DE FORMACIÓN CIUDADANA CON DELEGADOS DE LOS PROGRAMAS EDUPAZ Y GOBIERNOS ESCOLARES.</t>
  </si>
  <si>
    <t>EORM ALDEA BELÉN, J.M. Y COLEGIO MONTESSORI J.V. AMBOS DE ESQUIPULAS</t>
  </si>
  <si>
    <t>EOUM MARÍA MOSCOSO J.M., INSTITUTO BÁSICO POR COOPERATIVA J.V. DE SAN JOSÉ LA ARADA; GIMNASIO MUNICIPAL DE ESQUIPULAS Y EOUM FERNANDA VELÁSQUEZ DE CONCEPCIÓN LAS MINAS.</t>
  </si>
  <si>
    <t>VISITAR ESTABLECIMIENTOS EDUCATIVOS PARA ASESORAR A DOCENTES QUE ATIENDEN A ESTUDIANTES EDUCATIVAS ESPECIALES, ASISTIR A TALLER DE LENGUA DE SEÑAS Y PARTICIPAR EN CAMPAÑA DE VERANO.</t>
  </si>
  <si>
    <t>ESCUELA DE EDUCACIÓN ESPECIAL LOS CAMPEONES JM, LICEO ESQUIPULTECO JV. ESQUIPULAS</t>
  </si>
  <si>
    <t>SALÓN MUNICIPAL DEL MUNICIPIO DE OLOPA</t>
  </si>
  <si>
    <t>ASTRID HERCILIA DUARTE RUBALLOS DE MORALES</t>
  </si>
  <si>
    <t>EORM CASERÍO EL MIRADERO Y EL PALMAR ALDEA CAJÓN DEL RÍO, CAMOTÁN, CHIQUIMULA.</t>
  </si>
  <si>
    <t>ALDEA SAN JOSÉ LAS LAGRIMAS, ESQUIPULAS.</t>
  </si>
  <si>
    <t>PARTICIPACIÓN EN LA MESA MULTISECTORIAL INSTITUCIONAL.</t>
  </si>
  <si>
    <t>ROSA ISABEL AGUILAR GUZMÁN</t>
  </si>
  <si>
    <t>CEEX DEPARTAMENTAL SEDE IPALA</t>
  </si>
  <si>
    <t>MARTA LILIANA MOSCOSO LÓPEZ</t>
  </si>
  <si>
    <t>INEB "RAFAEL IRIARTE" JOCOTÁN E INEB "MARCO TULIO DIAZ LEMUS" CAMOTÁN.</t>
  </si>
  <si>
    <t>MONITOREO DEL PROGRAMA DE BOLSAS DE ESTUDIO POR PARTE DEL COMITÉ DE BECAS SEGÚN ACTIVIDAD 11 DEL PARA-INS-16.</t>
  </si>
  <si>
    <t>CASETA Q, ZONA 9 Y MINISTERIO DE EDUCACIÓN; CIUDAD DE GUATEMALA.</t>
  </si>
  <si>
    <t>CONDUCIR VEHÍCULO PARA TRASLADAR A PERSONAL DTP PARA CAPACITACIÓN SOBRE PROCESOS DE EQUIPARACIONES, PROCESOS ADMINISTRATIVOS Y EVALUACIÓN DIAGNÓSTICA DIRIGIDO A DIRECTORES DE TODOS LOS SECTORES.</t>
  </si>
  <si>
    <t>MUNICIPIO DE OLOPA</t>
  </si>
  <si>
    <t>CONDUCIR VEHÍCULO PARA TRASLADAR A PERSONAL DE INFRAESTRUCTURA PARA EVALUACIÓN DE CENTRO EDUCATIVO DE DAÑOS POR LLUVIA</t>
  </si>
  <si>
    <t>CONDUCIR VEHÍCULO OFICAL PARA TRASLADAR A PERSONAL DE SERVICIOS GENERALES PARA RECOGER CUPONES DE COMBUSTIBLE EN CASETA Q, ENTREGA Y RECEPCIÓN DE DOCUMENTACIÓN OFICIAL.</t>
  </si>
  <si>
    <t>CONDUCIR VEHÍCULO OFICIAL PARA TRASLADAR A PERSONAL DE RRHH PARA HACER ENTREGA DE DOCUMENTOS OFICIALES A DIREH.</t>
  </si>
  <si>
    <t>MINISTERIO DE EDUCACIÓN, GUATEMALA.</t>
  </si>
  <si>
    <t>CONDUCIR VEHÍCULO OFICIAL PARA TRASLADAR A PERSONAL DE COMUNICACIÓN SOCIAL PARA PARTICIPAR EN TALLER DE PRODUCCIÓN DE VIDEOS.</t>
  </si>
  <si>
    <t xml:space="preserve">CONDUCIR VEHÍCULO OFICIAL PARA TRASLADAR A PERSONAL DE DTP PARA BRINDAR ACOMPAÑAMIENTO A GESTORA EN EL DESARROLLO DE SESIONES Y REUNIÓN CON EDUCADORAS Y FAMILIAS QUE PARTICIPAN EN EL CECODII, POR SER COMUNIDAD MODELO PARA INICIATIVA MANO A MANO. DIRECCIÓN DE PLANIFICACIÓN EDUCATIVA-DIPLAN, MINISTERIO DE EDUCACIÓN. </t>
  </si>
  <si>
    <t>CASERÍO EL BENDITO, ALDEA TUTICOPOTE ABAJO DEL MUNICIPIO DE OLOPA, INSTITUTO TECNOLÓGICO OFICIAL DE MANCOMUNIDAD CHORTÍ, JOCOTÁN, CHIQUIMULA.</t>
  </si>
  <si>
    <t>COLEGIO KEDUSHÁ J.M., COLEGIO CAMPO REAL J.V. AMBOS DE JOCOTÁN; EOUN ISMAEL CERNA J.M. Y SUPERVISIÓN EDUCATIVA J.V. AMBOS DE IPALA.</t>
  </si>
  <si>
    <t>VISITAR ESTABLECIMIENTOS QUE ATIENDEN A ESTUDIANTES CON NEE, REALIZAR JORNADAS DE DETECCIÓN DE NEE Y CORRECCIÓN DE AC EN SUPERVISIÓN EDUCATIVA.</t>
  </si>
  <si>
    <t>GEYDI YESENIA MÉNDEZ LÓPEZ</t>
  </si>
  <si>
    <t>NILSY EVA LILIANA PEREZ CASASOLA</t>
  </si>
  <si>
    <t>NANCY ADALY LÓPEZ ESPAÑA</t>
  </si>
  <si>
    <t>ELVIRA ELIZABETH ESTRADA BARRIENTOS DE ROJAS</t>
  </si>
  <si>
    <t>DEVORA MARISOL SOLIS BELLOSO</t>
  </si>
  <si>
    <t>HILDA PATRICIA RAMÍREZ PEÑA</t>
  </si>
  <si>
    <t>EMMA DE MARÍA GIRÓN GUERRA</t>
  </si>
  <si>
    <t>BRENDA MARISOL CARDONA CARDONA</t>
  </si>
  <si>
    <t>EOUM MARIA MOSCOSO ESPINO JM Y MUNICIPALIDAD JV AMBOS DE SAN JOSE LA ARADA, INBOICA JM E INEB JV. AMBOS DEL MUNICIPIO DE ESQUIPULAS.</t>
  </si>
  <si>
    <t>VILMA ESPERANZA LÓPEZ INTERIANO</t>
  </si>
  <si>
    <t>GERLIN BEATRIZ CHACÓN MARÍN</t>
  </si>
  <si>
    <t>CONDUCIR VEHÍCULO OFICIAL PARA TRASLADAR A PERSONAL DE RRHH PARA ENTREGA DE DOCUMENTACIÓN OFICIAL EN EDIFICIO RABÍ, GUATEMALA.</t>
  </si>
  <si>
    <t>JULIO 2025</t>
  </si>
  <si>
    <t>PARTICIPAR EN CAPACITACIÓN SOBRE PROCESOS DE QUIPARACIONES, PROCESOS ADMINISTRATIVOS Y EVALUACIÓN DIANGNÓSTICA DIRIGIDO A DIRECTORES DE TODOS LOS SECTORES Y NIVELES.</t>
  </si>
  <si>
    <t>MIDES Y MINEDUC; CIUDAD DE GUATEMALA</t>
  </si>
  <si>
    <t>CONDUCIR VEHÍCULO OFICIAL PARA TRASLADAR A PERSONAL DE INVENTARIO PARA RECEPCIÓN DE BIENES PARA ESTABLECIMIENTOS EDUCATIVOS DEL DEPARTAMENTO Y ENTREGA DE DOCUMENTOS OFICIALES</t>
  </si>
  <si>
    <t>TURICENTRO BRISAS DEL ROSARIO, MUNICIPIO DE CAMOTAN</t>
  </si>
  <si>
    <t>CONDUCIR VEHÍCULO OFICIAL PARA TRASLADAR A PERSONAL DTP PARA PARTICIPAR EN DESARROLLO DE LAS ACTIVIDADES DEL PROYECTO: ACCIÓN NIÑEZ, PARA LOS MUNICIPIOS DE CAMOTÁN Y JOCOTÁN</t>
  </si>
  <si>
    <t>CONDUCIR VEHICULO OFICIAL PARA TRASLADAR A PERSONAL DE DTP PARA PARTICIPACIÓN EN EL VII SEMINARIO DE ALTAS CAPACIDADES Y SUPERDOTACIÓN.TRASLADAR  A PERSONAL DE RRHH PARA ORGANIZACIÓN DE ENSAMBLE DE MARIMBAS COMISIÓN MINEDUC CENTRAL. TRASLADAR A PERSONAL DE DTP PARA BRINDAR ACOMPAÑAMIENTO A GESTORA EN EL DESARROLLO DE SESIONES Y REUNIÓN CON EDUCADORAS Y FAMILIAS QUE PARTICIPAN EN EL CECODII.</t>
  </si>
  <si>
    <t>MINISTERIO DE EDUCACIÓN ZONA 10, CIUDAD CAPITAL. SUPERVISIÓN EDUCATIVA Y ESTABLECIMIENTO EDUCATIVO, ESQUIPULAS. ALDEA CEITILLAL CUBILETES Y ALDEA SAN JUAN CUBILITES DEL MUNICIPIO DE QUEZALTEPEQUE.</t>
  </si>
  <si>
    <t>SALÓN MUNICIPAL DE CAMOTÁN Y HOTEL VISTA TERRA CHIQUIMULA. INSTALACIONES DEL MUSEO DE ARQUEOLOGÍA, UBICADO EN 6TA. CALLE Y 7A. AV. ZONA 13 EDIFICIO NO. 5 CIUDAD GUATEMALA. CASERÍO TOMA DE AGUA LA LIBERTAD Y BARRIO EL CEMENTERIO LANTIQUÍN DEL MUNICIPIO DE CAMOTÁN.</t>
  </si>
  <si>
    <t>CONDUCIR VEHÍCULO OFICIAL PARA TRASLADAR A PERSONAL DTP PARA PARTICIPAR EN DESARROLLO DE LAS ACTIVIDADES DEL PROYECTO: ACCIÓN NIÑEZ, PARA LOS MUNICIPIOS DE CAMOTÁN Y JOCOTÁN. REUNIÓN DE TRABAJO DE ORGANIZACIÓN OEI Y ASESORES PEDAGÓGICOS SINAE.  TRASLADAR A PERSONAL DTP PARA PARTICIPAR EN LANZAMIENTO DEL PROGRAMA MI ESCUELA VIAJA AL MUSEO.   TRASLADAR A PERSONAL DE DTP PARA BRINDAR ACOMPAÑAMIENTO A GESTORA EN EL DESARROLLO DE SESIONES Y REUNIÓN CON LIDERES DE LA COMUNIDAD POR SER MODELO DE INICIATIVA MANO A MANO.</t>
  </si>
  <si>
    <t>SEGUIMIENTO A NOMBRAMIENTO DE COMISIÓN NO. 14-2025, QUEJA 202584015</t>
  </si>
  <si>
    <t>SEGUIMIENTO A NOMBRAMIENTO DE COMISIÓN NO. 14-2025, QUEJA 202584016</t>
  </si>
  <si>
    <t>CENTROS PROSIMA, IPALA</t>
  </si>
  <si>
    <t>MONITOREAR CENTROS PROSIMA IPALA</t>
  </si>
  <si>
    <t>INEB CON ORIENTACIÓN INDUSTRIAL CENTROAMERICANO DE ESQUIPULAS E INEB J.V. DE ESQUIPULAS.</t>
  </si>
  <si>
    <t>PARTICIPAR EN TALLER DE PRODUCCIÓN DE VIDEOS</t>
  </si>
  <si>
    <t>SUPERVISIÓN EDUCATIVA CONCEPCIÓN LAS MINAS</t>
  </si>
  <si>
    <t>REUNIÓN CON EL DDRISS PARA LOGISTICA, AGENDA, ADORNO Y PROGRAMACIÓN DE LA CAMPAÑA DE VERANO.</t>
  </si>
  <si>
    <t>EOUM COLONIA LOS PINOS JV ESQUIPULAS</t>
  </si>
  <si>
    <t>MONITOREAR LA APLIACIÓN DE KIT DE EVALUACIÓN DIAGNÓSTICA ENA, CNB, PLANIFICACIÓN DOCENTE Y USO DE TEXTOS DE PRIMERO A SEXTO GRADO</t>
  </si>
  <si>
    <t>PARQUE CHATÚN, ESQUIPULAS</t>
  </si>
  <si>
    <t>PARTICIPAR EN EL TALLER NO VIOLENCIA CONTRA LA MUJER Y HERRAMIENTAS SOBRE EL CONTROL DE IRA Y ENOJO.</t>
  </si>
  <si>
    <t>KEDUSHA JM Y CAMPO REAL JV. JOCOTÁN. EOU ISMAEL CERNA JM Y SUPERVISIÓN EDUCATIVA JV. IPALA</t>
  </si>
  <si>
    <t>ACOMPAÑAMIENTO PEDAGOGICO A DOCENTES, DE LA ACTIVIDADA: TALLER PARA PRIVADOS DE EDUCACIÓN INCLUSIVA Y CORRECCIÓN DE A.C. INICIALES.</t>
  </si>
  <si>
    <t>INEB JM, JV. IPALA. COLEGIO MONTESSORI JM, JV.ESQUIPULAS, INEB JM, COLEGIO POR COOPERATIVA JV. SAN JACINTO.</t>
  </si>
  <si>
    <t>JORNADA DE EVALUACIÓN DIAGNOSTICA DE NEE, TALLER ACERCA DE NEE A GRUPO DE ESTUDIANTES ULTIMO AÑO Y ACOMPAÑAMIENTO PEDAGOGICO, EVALUACIÓN DE 7 CASOS DE NEE DE ESTUDIANTES CON NEE.</t>
  </si>
  <si>
    <t>LUIS FERNANDO CASTILLO BRENES</t>
  </si>
  <si>
    <t>PARTICIPAR EN EL TALLER NO VIOLENCIA CONTRA LA MUJER Y HERRAMIENTAS SOBRE EL CONTROL DE IRA Y ENOJO, DIRIJIDO A PERSONAL DEL DEPARTAMENTO TÉCNICO PEDAGÓGICO DE ESTA DIDEDUC CHIQUIMULA</t>
  </si>
  <si>
    <t>INEBI JM E INEB JV. IPALA, COLEGIO MONTESSORI J.M. Y J.V. DE ESQUIPULAS; INEB J.M E INEB POR COOPERATIVA JV. AMBOS DE SAN JACINTO.</t>
  </si>
  <si>
    <t>VISITAR ESTABLECIMIENTOS QUE ATIENDEN A ESTUDIANTES CON NEE, BRINDAR TALLER DE EDUCACIÓN INCLUSIVA A GRADUANDOS Y REALIZAR JORNADA DE DETECCIÓN DE NEE.</t>
  </si>
  <si>
    <t>TALLER DE FORMACIÓN DE PROGRAMAS Y SERVICIOS DE LA EDUCACIÓN INCLUSIVA.</t>
  </si>
  <si>
    <t>RHODE ESTER MOSCOSO REYES DE CALDERÓN</t>
  </si>
  <si>
    <t>ACOMPAÑAMIENTO PEDAGÓGICO CEEX MODALIDADES FLEXIBLES.</t>
  </si>
  <si>
    <t>HOTEL CLARION SUITES, 14 CALLE 3-08 ZONA 10 Y MINISTERIO DE EDUCACIÓN, CIUDAD GUATEMALA.</t>
  </si>
  <si>
    <t>CONDUCIR VEHÍCULO OFICIAL PARA TRASLADAR A PERSONAL DE DTP PARA PARTICIPAR EN EL TALLER DECAPACITACIÓN DIRIGIDO A COORDINADORES DE EDUCACIÓN EXTRAESCOLAR PARA PRESENTAR INFORME Y SEGUIMIENTO A LOS AVANCES DE LOS PROGRAMAS DE EDUCACIÓN EXTRAESCOLAR.</t>
  </si>
  <si>
    <t>INEB JM E INEB JV ESQUIPULAS, CHIQUIMULA</t>
  </si>
  <si>
    <t>MONITOREO DE BECAS DE BOLSAS DE ESTUDIO NIVEL MEDIO 2025</t>
  </si>
  <si>
    <t>MONITOREO DE BECAS DE BOLSAS DE ESTUDIO NIVEL MEDIO 2026</t>
  </si>
  <si>
    <t>INEB RAFAEL IRIARTE JOCOTÁN, INEB MARCO TULIO DÍAZ LEMUS CAMOTÁN.</t>
  </si>
  <si>
    <t>HECTOR ALIDIO CERÓN BRENES</t>
  </si>
  <si>
    <t>PARTICIPAR EN EL TALLER NO VIOLENCIA CONTRA LA MUJER Y HERRAMIENTAS SOBRE EL CONTRO DE IRA Y ENOJO</t>
  </si>
  <si>
    <t>TALLER CON LA TEMÁTICA PROGRAMAS Y SERVICIOS DE EDUCACIÓN ESPECIAL DIRIGIDO AL DTP TALLER DE ABACO.</t>
  </si>
  <si>
    <t>PARQUE CHATÚN, ESQUIPULAS Y TURICENTRO SANTA CRUZ RIO HONDO ZACAPA</t>
  </si>
  <si>
    <t>PARTICIPAR EN EL TALLER NO VIOLENCIA CONTRA LA MUJER Y HERRAMIENTAS SOBRE EL CONTRO DE IRA Y ENOJO Y PROGRAMAS DE LA EDUCACIÓN INCLUSIVA.</t>
  </si>
  <si>
    <t>PARTICIPAR EN LA REUNIÓN DE TRABAJO JUNTOS POR LA CALIDAD EDUCATIVA,  DAR EL TEMA A ESTUDIANTES CAMPAÑA DE VERANO.</t>
  </si>
  <si>
    <t>PLANTA CENTRAL MINEDUC, GUATEMALA, ESCUELA URBANA MIXTA MARÍA FERNANDA VELÁSQUEZ, CONCEPCIÓN LAS MINAS.</t>
  </si>
  <si>
    <t>SALON MUNICIPAL DE CAMOTÁN.</t>
  </si>
  <si>
    <t>REUNIÓN DE TRABAJO EN COORDINACIÓN CON ASORECH.</t>
  </si>
  <si>
    <t>DAR EL TEMA DE EDUCACIÓN A ESTUDIANTES EN LA CAMPAÑA DE VERANO Y MONITOREO DE LA APLICACIÓN DEL USO DE LIBROS DE TEXTOS DE LECTURA DE 1 A 6TO. PRIMARIA. REUNIÓN CON PROFESIONALES DE SUPERVISIÓN EDUCATIVA Y DRISS.</t>
  </si>
  <si>
    <t>INSTITUTO POR COOPERATIVA EN SAN JUAN ERMITA Y EOUV PROFESOR MANUEL MONZÓN GARCÍA J.V. JOCOTÁN. SUPERVISIÓN EDUCATIVA IPALA.</t>
  </si>
  <si>
    <t>CASERÍO TOMA DE AGUA LA LIBERTAD Y BARRIO EL CEMENTERIO LANTIQUÍN DEL MUNICIPIO DE CAMOTÁN</t>
  </si>
  <si>
    <t>BRINDAR ACOMPAÑAMIENTO A GESTORA EN EL DESARROLLO DE SESIONES Y REUNIÓN CON LIDERES DE LA COMUNIDAD POR SER MODELO DE INICIATIVA MANO A MANO.</t>
  </si>
  <si>
    <t>ALDEA TUNUCÓ ABAJO DEL MUNICIPIO DE JOCOTÁN DEPARTAMENTO DE CHIQUIMULA. ALDEA ARADA DEL MUNICIPIO DE JOCOTÁN DEPTO DE CHIQUIMULA</t>
  </si>
  <si>
    <t>PARTICIPAR EN LA ENTREGA DE 299, 314 Y 322 ECO FILTROS RESPECTIVAMENTE, POR SER BENEFICIADOS DE LA INICIATIVA MANO A MANO.</t>
  </si>
  <si>
    <t>EDIFICIO RABÍ, CIUDAD DE GUATEMALA</t>
  </si>
  <si>
    <t>FARIDA YAMALÍ LAZARO MOLINA</t>
  </si>
  <si>
    <t>ENTREGA DE DOCUMENTOS OFICIALES A DIREH</t>
  </si>
  <si>
    <t>WALTER ANIBAL CARBAJAL BARREIRA</t>
  </si>
  <si>
    <t>HOTEL WYNDHAM GARDEN, 1ERA. AV. 12-46 ZONA 10, GUATEMALA.</t>
  </si>
  <si>
    <t>PARTICIPAR EN LANZAMIENTO E INAUGURACIÓN DE DIPLOMADO DE DISCAPACIDAD VISUAL Y SORDOCEGUERA.</t>
  </si>
  <si>
    <t>ESC. EDUC. ESPECIAL TERNURA DE DIOS, INEB MIGUEL ANGEL LANDAVERRY GUZMÁN JM Y SUPERVISIÓN EDUCATIVA JV, QUEZALTEPEQUE.</t>
  </si>
  <si>
    <t>MONITOREO DE ESTUDIANTES BECADOS, PARTICIPACIÓN EN CAMPAÑA DE VERANO Y REUNIÓN DE TRABAJO PARA JORNADA DE DETECCIÓN DE CASOS.</t>
  </si>
  <si>
    <t>PARTICIPAR EN 3ERA SESIÓN CURSO DE LENGUAS DE SEÑAS, REUNIÓN CON PROFESIONALES DE OFICINA MUNICIPAL DE DISCAPACIDAD Y CAMPAÑAS DE VERANO.</t>
  </si>
  <si>
    <t>INEB OLOPA, GIMNASIO MUNICIPAL DE ESQUIPULAS  Y EOUM FERNANDA VELÁSQUEZ, CONCEPCIÓN LAS MINAS.</t>
  </si>
  <si>
    <t>PARTICIPACIÓN EN DOS CAMPAÑAS DE VERANO, 4TA. SESIÓN DEL CURSO DE LENGUA DE SEÑAS Y REUNIÓN DE TRABAJO CON TUTORES.</t>
  </si>
  <si>
    <t>PRIMERA JORNADA DE EVALUACIÓN DIAGNÓSTICA DE CASOS CON NEE Y REUNIÓN CON DOCENTES PARA COORDINAR PROGRAMAS DE ATENCIÓN.</t>
  </si>
  <si>
    <t>CENTROP VILLA SOFIA IPALA</t>
  </si>
  <si>
    <t>PARTICIPAR EN CONFERENCIA CON EL TEMA DETECCIÓN Y TRATAMIENTO DE AUTISMO</t>
  </si>
  <si>
    <t>ACOMPAÑAMIENTO PEDAGÓGICO, MONITOREO E INFORMACIÓN DE LA CONFORMACIÓN DEL COMITÉ DE APOYO DE EDUCACIÓN ESPECIAL.</t>
  </si>
  <si>
    <t>ANGEL OSIEL BORJA PASCUAL</t>
  </si>
  <si>
    <t>No. VIÁTICO</t>
  </si>
  <si>
    <t>CÓDIGO EMPLEADO</t>
  </si>
  <si>
    <t xml:space="preserve">                   ENCARGADA DE SECCION FINANCIERA</t>
  </si>
  <si>
    <t xml:space="preserve">                        LCDA. MILVIA ODETH MORATAYA DE MORALES</t>
  </si>
  <si>
    <t xml:space="preserve">                                 LCDA. NURIA LISSETH BERGANZA ALARCÓN</t>
  </si>
  <si>
    <t xml:space="preserve">      ASISTENTE</t>
  </si>
  <si>
    <t xml:space="preserve"> OPERACIONES DE CAJA</t>
  </si>
  <si>
    <t xml:space="preserve">        DIRECTORA DEPARTAMENTAL DIDEDUC-CHIQUIMULA</t>
  </si>
  <si>
    <r>
      <t xml:space="preserve">     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</si>
  <si>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 xml:space="preserve">      FIN-FOR-12</t>
  </si>
  <si>
    <t xml:space="preserve">                                                         LCDA. MILVIA ODETH MORATAYA LÓPEZ</t>
  </si>
  <si>
    <t xml:space="preserve">                                           ENCARGADA DE SECCION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</si>
</sst>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[$Q-100A]#,##0.00"/>
  </numFmts>
  <fonts count="2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7.5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131">
    <xf numFmtId="0" fontId="0" fillId="0" borderId="0" xfId="0"/>
    <xf numFmtId="0" fontId="0" fillId="2" borderId="0" xfId="0" applyFill="1"/>
    <xf numFmtId="0" fontId="7" fillId="2" borderId="0" xfId="0" applyFont="1" applyFill="1"/>
    <xf numFmtId="0" fontId="0" fillId="0" borderId="0" xfId="0" applyAlignment="1">
      <alignment horizontal="center" vertical="center"/>
    </xf>
    <xf numFmtId="0" fontId="8" fillId="2" borderId="0" xfId="0" applyFont="1" applyFill="1"/>
    <xf numFmtId="0" fontId="13" fillId="2" borderId="0" xfId="0" applyFont="1" applyFill="1"/>
    <xf numFmtId="0" fontId="16" fillId="2" borderId="0" xfId="0" applyFont="1" applyFill="1"/>
    <xf numFmtId="0" fontId="17" fillId="2" borderId="0" xfId="0" applyFont="1" applyFill="1" applyAlignment="1">
      <alignment horizontal="left"/>
    </xf>
    <xf numFmtId="0" fontId="12" fillId="2" borderId="0" xfId="0" applyFont="1" applyFill="1"/>
    <xf numFmtId="0" fontId="18" fillId="2" borderId="0" xfId="0" applyFont="1" applyFill="1"/>
    <xf numFmtId="0" fontId="1" fillId="2" borderId="7" xfId="0" applyFont="1" applyFill="1" applyBorder="1"/>
    <xf numFmtId="0" fontId="1" fillId="2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4" fillId="2" borderId="26" xfId="0" applyFont="1" applyFill="1" applyBorder="1"/>
    <xf numFmtId="0" fontId="4" fillId="2" borderId="26" xfId="0" applyFont="1" applyFill="1" applyBorder="1" applyAlignment="1">
      <alignment wrapText="1"/>
    </xf>
    <xf numFmtId="4" fontId="6" fillId="2" borderId="26" xfId="0" applyNumberFormat="1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 wrapText="1"/>
    </xf>
    <xf numFmtId="4" fontId="4" fillId="2" borderId="19" xfId="0" applyNumberFormat="1" applyFont="1" applyFill="1" applyBorder="1" applyAlignment="1">
      <alignment horizontal="right"/>
    </xf>
    <xf numFmtId="4" fontId="6" fillId="2" borderId="26" xfId="0" applyNumberFormat="1" applyFont="1" applyFill="1" applyBorder="1" applyAlignment="1">
      <alignment horizontal="right" wrapText="1"/>
    </xf>
    <xf numFmtId="4" fontId="19" fillId="2" borderId="27" xfId="0" applyNumberFormat="1" applyFont="1" applyFill="1" applyBorder="1" applyAlignment="1">
      <alignment horizontal="right"/>
    </xf>
    <xf numFmtId="0" fontId="4" fillId="2" borderId="25" xfId="0" applyFont="1" applyFill="1" applyBorder="1"/>
    <xf numFmtId="0" fontId="0" fillId="2" borderId="26" xfId="0" applyFill="1" applyBorder="1" applyAlignment="1">
      <alignment wrapText="1"/>
    </xf>
    <xf numFmtId="4" fontId="13" fillId="2" borderId="24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0" fillId="2" borderId="6" xfId="0" applyFont="1" applyFill="1" applyBorder="1"/>
    <xf numFmtId="0" fontId="20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23" fillId="2" borderId="0" xfId="0" applyFont="1" applyFill="1"/>
    <xf numFmtId="0" fontId="22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44" fontId="3" fillId="2" borderId="4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" fontId="21" fillId="2" borderId="33" xfId="0" applyNumberFormat="1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4" fontId="21" fillId="2" borderId="33" xfId="0" applyNumberFormat="1" applyFont="1" applyFill="1" applyBorder="1" applyAlignment="1">
      <alignment horizontal="center" vertical="center"/>
    </xf>
    <xf numFmtId="4" fontId="21" fillId="2" borderId="4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4" fontId="21" fillId="2" borderId="4" xfId="0" applyNumberFormat="1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 wrapText="1"/>
    </xf>
    <xf numFmtId="4" fontId="25" fillId="2" borderId="33" xfId="0" applyNumberFormat="1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4" fontId="25" fillId="2" borderId="33" xfId="0" applyNumberFormat="1" applyFont="1" applyFill="1" applyBorder="1" applyAlignment="1">
      <alignment horizontal="center" vertical="center"/>
    </xf>
    <xf numFmtId="44" fontId="25" fillId="2" borderId="4" xfId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 wrapText="1"/>
    </xf>
    <xf numFmtId="44" fontId="3" fillId="2" borderId="30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wrapText="1"/>
    </xf>
    <xf numFmtId="4" fontId="21" fillId="2" borderId="14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4" fontId="21" fillId="2" borderId="14" xfId="0" applyNumberFormat="1" applyFont="1" applyFill="1" applyBorder="1" applyAlignment="1">
      <alignment horizontal="center" vertical="center"/>
    </xf>
    <xf numFmtId="4" fontId="21" fillId="2" borderId="30" xfId="0" applyNumberFormat="1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4" fontId="21" fillId="2" borderId="30" xfId="0" applyNumberFormat="1" applyFont="1" applyFill="1" applyBorder="1" applyAlignment="1">
      <alignment horizontal="center" vertical="center"/>
    </xf>
    <xf numFmtId="0" fontId="23" fillId="2" borderId="30" xfId="0" applyFont="1" applyFill="1" applyBorder="1"/>
    <xf numFmtId="0" fontId="23" fillId="2" borderId="14" xfId="0" applyFont="1" applyFill="1" applyBorder="1"/>
    <xf numFmtId="0" fontId="23" fillId="2" borderId="26" xfId="0" applyFont="1" applyFill="1" applyBorder="1"/>
    <xf numFmtId="0" fontId="0" fillId="0" borderId="40" xfId="0" applyBorder="1"/>
    <xf numFmtId="0" fontId="28" fillId="2" borderId="14" xfId="0" applyFont="1" applyFill="1" applyBorder="1"/>
    <xf numFmtId="44" fontId="27" fillId="0" borderId="35" xfId="0" applyNumberFormat="1" applyFont="1" applyBorder="1"/>
    <xf numFmtId="44" fontId="27" fillId="0" borderId="34" xfId="0" applyNumberFormat="1" applyFont="1" applyBorder="1"/>
    <xf numFmtId="0" fontId="3" fillId="2" borderId="0" xfId="0" applyFont="1" applyFill="1" applyAlignment="1">
      <alignment horizontal="center"/>
    </xf>
    <xf numFmtId="0" fontId="22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49" fontId="16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/>
    </xf>
    <xf numFmtId="0" fontId="22" fillId="2" borderId="38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3" fillId="2" borderId="28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2" borderId="0" xfId="0" applyFont="1" applyFill="1"/>
    <xf numFmtId="0" fontId="2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99FFCC"/>
      <color rgb="FF00FF99"/>
      <color rgb="FF0099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5</xdr:col>
      <xdr:colOff>732234</xdr:colOff>
      <xdr:row>4</xdr:row>
      <xdr:rowOff>123825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B87FF025-CA46-4FC0-99B4-8AEA64CF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28575"/>
          <a:ext cx="26479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1495425</xdr:colOff>
      <xdr:row>0</xdr:row>
      <xdr:rowOff>85725</xdr:rowOff>
    </xdr:from>
    <xdr:to>
      <xdr:col>7</xdr:col>
      <xdr:colOff>352425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CC7971E-34F2-4BFB-8D03-773E84D8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85725"/>
          <a:ext cx="30099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400050</xdr:colOff>
      <xdr:row>21</xdr:row>
      <xdr:rowOff>76200</xdr:rowOff>
    </xdr:from>
    <xdr:ext cx="10160270" cy="1810620"/>
    <xdr:sp macro="" textlink="">
      <xdr:nvSpPr>
        <xdr:cNvPr id="3" name="1 Rectángulo">
          <a:extLst>
            <a:ext uri="{FF2B5EF4-FFF2-40B4-BE49-F238E27FC236}">
              <a16:creationId xmlns:a16="http://schemas.microsoft.com/office/drawing/2014/main" id="{7E4EC0FC-B866-4AFB-B95E-88E2E684FC74}"/>
            </a:ext>
          </a:extLst>
        </xdr:cNvPr>
        <xdr:cNvSpPr/>
      </xdr:nvSpPr>
      <xdr:spPr>
        <a:xfrm>
          <a:off x="2609850" y="5619750"/>
          <a:ext cx="10160270" cy="18106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2700"/>
            </a:lnSpc>
          </a:pPr>
          <a:r>
            <a:rPr lang="es-E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  I  N   </a:t>
          </a:r>
          <a:r>
            <a:rPr lang="es-ES" sz="5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 M  O  V  I  M  I  E  N  T  O</a:t>
          </a:r>
        </a:p>
        <a:p>
          <a:pPr algn="ctr">
            <a:lnSpc>
              <a:spcPts val="5000"/>
            </a:lnSpc>
          </a:pPr>
          <a:endParaRPr lang="es-E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6E0B3-247D-40CB-8994-0DAFB070AA29}">
  <dimension ref="A1:AK89"/>
  <sheetViews>
    <sheetView topLeftCell="A73" zoomScale="96" zoomScaleNormal="96" workbookViewId="0">
      <selection activeCell="E96" sqref="E96"/>
    </sheetView>
  </sheetViews>
  <sheetFormatPr baseColWidth="10" defaultRowHeight="15" x14ac:dyDescent="0.25"/>
  <cols>
    <col min="1" max="1" width="11.5703125" customWidth="1"/>
    <col min="2" max="2" width="10.7109375" customWidth="1"/>
    <col min="3" max="3" width="47.42578125" customWidth="1"/>
    <col min="4" max="4" width="30.5703125" customWidth="1"/>
    <col min="5" max="5" width="29.5703125" customWidth="1"/>
    <col min="6" max="6" width="30.85546875" customWidth="1"/>
    <col min="7" max="7" width="13.5703125" style="3" customWidth="1"/>
    <col min="8" max="8" width="17.140625" style="3" customWidth="1"/>
    <col min="9" max="11" width="11" style="3"/>
    <col min="12" max="12" width="15.5703125" customWidth="1"/>
    <col min="13" max="13" width="12.7109375" customWidth="1"/>
    <col min="14" max="14" width="17.42578125" customWidth="1"/>
    <col min="15" max="15" width="13.5703125" customWidth="1"/>
  </cols>
  <sheetData>
    <row r="1" spans="1:14" s="1" customFormat="1" x14ac:dyDescent="0.25"/>
    <row r="2" spans="1:14" s="1" customFormat="1" x14ac:dyDescent="0.25"/>
    <row r="3" spans="1:14" s="1" customFormat="1" x14ac:dyDescent="0.25">
      <c r="E3" s="1" t="s">
        <v>18</v>
      </c>
    </row>
    <row r="4" spans="1:14" s="1" customFormat="1" x14ac:dyDescent="0.25"/>
    <row r="5" spans="1:14" s="1" customFormat="1" x14ac:dyDescent="0.25"/>
    <row r="6" spans="1:14" s="1" customFormat="1" x14ac:dyDescent="0.25">
      <c r="A6" s="86" t="s">
        <v>19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</row>
    <row r="7" spans="1:14" s="1" customFormat="1" ht="15.75" customHeight="1" x14ac:dyDescent="0.25">
      <c r="A7" s="86" t="s">
        <v>20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4" s="1" customFormat="1" x14ac:dyDescent="0.25"/>
    <row r="9" spans="1:14" s="1" customFormat="1" ht="21" thickBot="1" x14ac:dyDescent="0.35">
      <c r="A9" s="5" t="s">
        <v>21</v>
      </c>
      <c r="B9" s="5"/>
      <c r="C9" s="6"/>
      <c r="D9" s="6"/>
      <c r="E9" s="6"/>
      <c r="F9" s="6"/>
      <c r="G9" s="6"/>
      <c r="H9" s="87"/>
      <c r="I9" s="87"/>
      <c r="J9" s="87"/>
      <c r="K9" s="88" t="s">
        <v>84</v>
      </c>
      <c r="L9" s="88"/>
      <c r="M9" s="88"/>
    </row>
    <row r="10" spans="1:14" s="1" customFormat="1" ht="14.2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89"/>
      <c r="L10" s="89"/>
      <c r="M10" s="89"/>
    </row>
    <row r="11" spans="1:14" s="1" customFormat="1" ht="9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4" s="1" customFormat="1" ht="21" thickBot="1" x14ac:dyDescent="0.35">
      <c r="A12" s="8" t="s">
        <v>22</v>
      </c>
      <c r="B12" s="8"/>
      <c r="C12" s="6"/>
      <c r="D12" s="85" t="s">
        <v>23</v>
      </c>
      <c r="E12" s="85"/>
      <c r="F12" s="85"/>
      <c r="G12" s="85"/>
      <c r="H12" s="85"/>
      <c r="I12" s="85"/>
      <c r="J12" s="85"/>
      <c r="K12" s="85"/>
      <c r="L12" s="85"/>
      <c r="M12" s="85"/>
    </row>
    <row r="13" spans="1:14" s="1" customFormat="1" ht="15" customHeight="1" thickBo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31" t="s">
        <v>26</v>
      </c>
    </row>
    <row r="14" spans="1:14" s="36" customFormat="1" ht="19.5" customHeight="1" x14ac:dyDescent="0.2">
      <c r="A14" s="91" t="s">
        <v>0</v>
      </c>
      <c r="B14" s="38"/>
      <c r="C14" s="90" t="s">
        <v>1</v>
      </c>
      <c r="D14" s="90" t="s">
        <v>2</v>
      </c>
      <c r="E14" s="90" t="s">
        <v>3</v>
      </c>
      <c r="F14" s="90" t="s">
        <v>4</v>
      </c>
      <c r="G14" s="90" t="s">
        <v>5</v>
      </c>
      <c r="H14" s="90" t="s">
        <v>6</v>
      </c>
      <c r="I14" s="93" t="s">
        <v>7</v>
      </c>
      <c r="J14" s="93"/>
      <c r="K14" s="93"/>
      <c r="L14" s="93"/>
      <c r="M14" s="94"/>
      <c r="N14" s="69"/>
    </row>
    <row r="15" spans="1:14" s="36" customFormat="1" ht="25.5" customHeight="1" x14ac:dyDescent="0.2">
      <c r="A15" s="92"/>
      <c r="B15" s="39"/>
      <c r="C15" s="78"/>
      <c r="D15" s="78"/>
      <c r="E15" s="78"/>
      <c r="F15" s="78"/>
      <c r="G15" s="78"/>
      <c r="H15" s="78"/>
      <c r="I15" s="95" t="s">
        <v>8</v>
      </c>
      <c r="J15" s="95"/>
      <c r="K15" s="95"/>
      <c r="L15" s="95"/>
      <c r="M15" s="96"/>
      <c r="N15" s="70"/>
    </row>
    <row r="16" spans="1:14" s="36" customFormat="1" ht="25.5" customHeight="1" x14ac:dyDescent="0.2">
      <c r="A16" s="92"/>
      <c r="B16" s="39" t="s">
        <v>154</v>
      </c>
      <c r="C16" s="78"/>
      <c r="D16" s="78"/>
      <c r="E16" s="78"/>
      <c r="F16" s="78"/>
      <c r="G16" s="78"/>
      <c r="H16" s="78"/>
      <c r="I16" s="77" t="s">
        <v>9</v>
      </c>
      <c r="J16" s="77"/>
      <c r="K16" s="78" t="s">
        <v>10</v>
      </c>
      <c r="L16" s="78" t="s">
        <v>11</v>
      </c>
      <c r="M16" s="80" t="s">
        <v>12</v>
      </c>
      <c r="N16" s="73" t="s">
        <v>155</v>
      </c>
    </row>
    <row r="17" spans="1:37" s="36" customFormat="1" ht="33" customHeight="1" x14ac:dyDescent="0.2">
      <c r="A17" s="92"/>
      <c r="B17" s="39"/>
      <c r="C17" s="79"/>
      <c r="D17" s="79"/>
      <c r="E17" s="79"/>
      <c r="F17" s="79"/>
      <c r="G17" s="79"/>
      <c r="H17" s="79"/>
      <c r="I17" s="37" t="s">
        <v>13</v>
      </c>
      <c r="J17" s="37" t="s">
        <v>14</v>
      </c>
      <c r="K17" s="79"/>
      <c r="L17" s="79"/>
      <c r="M17" s="81"/>
      <c r="N17" s="71"/>
    </row>
    <row r="18" spans="1:37" s="42" customFormat="1" ht="75" customHeight="1" thickBot="1" x14ac:dyDescent="0.3">
      <c r="A18" s="33">
        <v>1</v>
      </c>
      <c r="B18" s="33">
        <v>9190</v>
      </c>
      <c r="C18" s="34" t="s">
        <v>32</v>
      </c>
      <c r="D18" s="35" t="s">
        <v>47</v>
      </c>
      <c r="E18" s="35" t="s">
        <v>48</v>
      </c>
      <c r="F18" s="35" t="s">
        <v>48</v>
      </c>
      <c r="G18" s="43">
        <v>420</v>
      </c>
      <c r="H18" s="44">
        <v>1</v>
      </c>
      <c r="I18" s="45">
        <v>0</v>
      </c>
      <c r="J18" s="43"/>
      <c r="K18" s="44">
        <v>1</v>
      </c>
      <c r="L18" s="40">
        <v>539</v>
      </c>
      <c r="M18" s="40">
        <v>539</v>
      </c>
      <c r="N18" s="33">
        <v>990086002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</row>
    <row r="19" spans="1:37" ht="36.75" thickBot="1" x14ac:dyDescent="0.3">
      <c r="A19" s="33">
        <v>2</v>
      </c>
      <c r="B19" s="33">
        <v>9217</v>
      </c>
      <c r="C19" s="34" t="s">
        <v>35</v>
      </c>
      <c r="D19" s="35" t="s">
        <v>53</v>
      </c>
      <c r="E19" s="35" t="s">
        <v>54</v>
      </c>
      <c r="F19" s="35" t="s">
        <v>54</v>
      </c>
      <c r="G19" s="43">
        <v>420</v>
      </c>
      <c r="H19" s="44">
        <v>1</v>
      </c>
      <c r="I19" s="45">
        <v>0</v>
      </c>
      <c r="J19" s="43"/>
      <c r="K19" s="44">
        <v>1</v>
      </c>
      <c r="L19" s="40">
        <v>90</v>
      </c>
      <c r="M19" s="40">
        <v>90</v>
      </c>
      <c r="N19" s="33">
        <v>9901044508</v>
      </c>
    </row>
    <row r="20" spans="1:37" ht="48.75" thickBot="1" x14ac:dyDescent="0.3">
      <c r="A20" s="33">
        <v>3</v>
      </c>
      <c r="B20" s="33">
        <v>9254</v>
      </c>
      <c r="C20" s="34" t="s">
        <v>57</v>
      </c>
      <c r="D20" s="35" t="s">
        <v>58</v>
      </c>
      <c r="E20" s="35" t="s">
        <v>59</v>
      </c>
      <c r="F20" s="35" t="s">
        <v>59</v>
      </c>
      <c r="G20" s="43">
        <v>420</v>
      </c>
      <c r="H20" s="44">
        <v>1</v>
      </c>
      <c r="I20" s="45">
        <v>0</v>
      </c>
      <c r="J20" s="43"/>
      <c r="K20" s="44">
        <v>1</v>
      </c>
      <c r="L20" s="40">
        <v>208</v>
      </c>
      <c r="M20" s="40">
        <v>208</v>
      </c>
      <c r="N20" s="33">
        <v>9901110496</v>
      </c>
    </row>
    <row r="21" spans="1:37" ht="108.75" thickBot="1" x14ac:dyDescent="0.3">
      <c r="A21" s="33">
        <v>4</v>
      </c>
      <c r="B21" s="49">
        <v>9245</v>
      </c>
      <c r="C21" s="50" t="s">
        <v>38</v>
      </c>
      <c r="D21" s="51" t="s">
        <v>50</v>
      </c>
      <c r="E21" s="51" t="s">
        <v>61</v>
      </c>
      <c r="F21" s="51" t="s">
        <v>61</v>
      </c>
      <c r="G21" s="52">
        <v>420</v>
      </c>
      <c r="H21" s="53">
        <v>1</v>
      </c>
      <c r="I21" s="54">
        <v>0</v>
      </c>
      <c r="J21" s="52"/>
      <c r="K21" s="53">
        <v>1</v>
      </c>
      <c r="L21" s="55">
        <v>210</v>
      </c>
      <c r="M21" s="55">
        <v>210</v>
      </c>
      <c r="N21" s="49">
        <v>9901044613</v>
      </c>
    </row>
    <row r="22" spans="1:37" ht="72.75" thickBot="1" x14ac:dyDescent="0.3">
      <c r="A22" s="33">
        <v>5</v>
      </c>
      <c r="B22" s="33">
        <v>9267</v>
      </c>
      <c r="C22" s="34" t="s">
        <v>38</v>
      </c>
      <c r="D22" s="35" t="s">
        <v>62</v>
      </c>
      <c r="E22" s="35" t="s">
        <v>63</v>
      </c>
      <c r="F22" s="35" t="s">
        <v>63</v>
      </c>
      <c r="G22" s="43">
        <v>420</v>
      </c>
      <c r="H22" s="44">
        <v>1</v>
      </c>
      <c r="I22" s="45">
        <v>0</v>
      </c>
      <c r="J22" s="43"/>
      <c r="K22" s="44">
        <v>1</v>
      </c>
      <c r="L22" s="40">
        <v>210</v>
      </c>
      <c r="M22" s="40">
        <v>210</v>
      </c>
      <c r="N22" s="33">
        <v>9901044613</v>
      </c>
    </row>
    <row r="23" spans="1:37" ht="84.75" thickBot="1" x14ac:dyDescent="0.3">
      <c r="A23" s="33">
        <v>6</v>
      </c>
      <c r="B23" s="33">
        <v>9253</v>
      </c>
      <c r="C23" s="34" t="s">
        <v>38</v>
      </c>
      <c r="D23" s="35" t="s">
        <v>60</v>
      </c>
      <c r="E23" s="35" t="s">
        <v>64</v>
      </c>
      <c r="F23" s="35" t="s">
        <v>64</v>
      </c>
      <c r="G23" s="43">
        <v>420</v>
      </c>
      <c r="H23" s="44">
        <v>1</v>
      </c>
      <c r="I23" s="45">
        <v>0</v>
      </c>
      <c r="J23" s="43"/>
      <c r="K23" s="44">
        <v>1</v>
      </c>
      <c r="L23" s="40">
        <v>210</v>
      </c>
      <c r="M23" s="40">
        <v>210</v>
      </c>
      <c r="N23" s="33">
        <v>9901044613</v>
      </c>
    </row>
    <row r="24" spans="1:37" ht="60.75" thickBot="1" x14ac:dyDescent="0.3">
      <c r="A24" s="33">
        <v>7</v>
      </c>
      <c r="B24" s="33">
        <v>9269</v>
      </c>
      <c r="C24" s="34" t="s">
        <v>38</v>
      </c>
      <c r="D24" s="35" t="s">
        <v>39</v>
      </c>
      <c r="E24" s="35" t="s">
        <v>65</v>
      </c>
      <c r="F24" s="35" t="s">
        <v>65</v>
      </c>
      <c r="G24" s="43">
        <v>420</v>
      </c>
      <c r="H24" s="44">
        <v>1</v>
      </c>
      <c r="I24" s="45">
        <v>0</v>
      </c>
      <c r="J24" s="43"/>
      <c r="K24" s="44">
        <v>1</v>
      </c>
      <c r="L24" s="40">
        <v>210</v>
      </c>
      <c r="M24" s="40">
        <v>210</v>
      </c>
      <c r="N24" s="33">
        <v>9901044613</v>
      </c>
    </row>
    <row r="25" spans="1:37" ht="60.75" thickBot="1" x14ac:dyDescent="0.3">
      <c r="A25" s="33">
        <v>8</v>
      </c>
      <c r="B25" s="33">
        <v>9270</v>
      </c>
      <c r="C25" s="34" t="s">
        <v>38</v>
      </c>
      <c r="D25" s="35" t="s">
        <v>66</v>
      </c>
      <c r="E25" s="35" t="s">
        <v>67</v>
      </c>
      <c r="F25" s="35" t="s">
        <v>67</v>
      </c>
      <c r="G25" s="43">
        <v>420</v>
      </c>
      <c r="H25" s="44">
        <v>1</v>
      </c>
      <c r="I25" s="45">
        <v>0</v>
      </c>
      <c r="J25" s="43"/>
      <c r="K25" s="44">
        <v>1</v>
      </c>
      <c r="L25" s="40">
        <v>153.94999999999999</v>
      </c>
      <c r="M25" s="40">
        <v>153.94999999999999</v>
      </c>
      <c r="N25" s="33">
        <v>9901044613</v>
      </c>
    </row>
    <row r="26" spans="1:37" ht="156.75" thickBot="1" x14ac:dyDescent="0.3">
      <c r="A26" s="33">
        <v>9</v>
      </c>
      <c r="B26" s="33">
        <v>9149</v>
      </c>
      <c r="C26" s="34" t="s">
        <v>38</v>
      </c>
      <c r="D26" s="35" t="s">
        <v>69</v>
      </c>
      <c r="E26" s="35" t="s">
        <v>68</v>
      </c>
      <c r="F26" s="35" t="s">
        <v>68</v>
      </c>
      <c r="G26" s="43">
        <v>420</v>
      </c>
      <c r="H26" s="44">
        <v>1</v>
      </c>
      <c r="I26" s="45">
        <v>0</v>
      </c>
      <c r="J26" s="43"/>
      <c r="K26" s="44">
        <v>1</v>
      </c>
      <c r="L26" s="40">
        <v>334</v>
      </c>
      <c r="M26" s="40">
        <v>334</v>
      </c>
      <c r="N26" s="33">
        <v>9901044613</v>
      </c>
    </row>
    <row r="27" spans="1:37" ht="60.75" thickBot="1" x14ac:dyDescent="0.3">
      <c r="A27" s="33">
        <v>10</v>
      </c>
      <c r="B27" s="33">
        <v>9220</v>
      </c>
      <c r="C27" s="34" t="s">
        <v>55</v>
      </c>
      <c r="D27" s="35" t="s">
        <v>36</v>
      </c>
      <c r="E27" s="35" t="s">
        <v>42</v>
      </c>
      <c r="F27" s="35" t="s">
        <v>42</v>
      </c>
      <c r="G27" s="43">
        <v>420</v>
      </c>
      <c r="H27" s="44">
        <v>1</v>
      </c>
      <c r="I27" s="45">
        <v>0</v>
      </c>
      <c r="J27" s="43"/>
      <c r="K27" s="44">
        <v>1</v>
      </c>
      <c r="L27" s="40">
        <v>55</v>
      </c>
      <c r="M27" s="40">
        <v>55</v>
      </c>
      <c r="N27" s="33">
        <v>990075748</v>
      </c>
    </row>
    <row r="28" spans="1:37" ht="72.75" thickBot="1" x14ac:dyDescent="0.3">
      <c r="A28" s="33">
        <v>11</v>
      </c>
      <c r="B28" s="56">
        <v>9222</v>
      </c>
      <c r="C28" s="57" t="s">
        <v>73</v>
      </c>
      <c r="D28" s="58" t="s">
        <v>134</v>
      </c>
      <c r="E28" s="58" t="s">
        <v>135</v>
      </c>
      <c r="F28" s="58" t="s">
        <v>135</v>
      </c>
      <c r="G28" s="43">
        <v>420</v>
      </c>
      <c r="H28" s="44">
        <v>1</v>
      </c>
      <c r="I28" s="45">
        <v>0</v>
      </c>
      <c r="J28" s="43"/>
      <c r="K28" s="44">
        <v>1</v>
      </c>
      <c r="L28" s="59">
        <v>182.5</v>
      </c>
      <c r="M28" s="59">
        <v>182.5</v>
      </c>
      <c r="N28" s="33">
        <v>9901134989</v>
      </c>
    </row>
    <row r="29" spans="1:37" ht="60.75" thickBot="1" x14ac:dyDescent="0.3">
      <c r="A29" s="33">
        <v>12</v>
      </c>
      <c r="B29" s="56">
        <v>9243</v>
      </c>
      <c r="C29" s="57" t="s">
        <v>73</v>
      </c>
      <c r="D29" s="58" t="s">
        <v>136</v>
      </c>
      <c r="E29" s="58" t="s">
        <v>137</v>
      </c>
      <c r="F29" s="58" t="s">
        <v>137</v>
      </c>
      <c r="G29" s="43">
        <v>420</v>
      </c>
      <c r="H29" s="44">
        <v>1</v>
      </c>
      <c r="I29" s="45">
        <v>0</v>
      </c>
      <c r="J29" s="43"/>
      <c r="K29" s="44">
        <v>1</v>
      </c>
      <c r="L29" s="59">
        <v>530.5</v>
      </c>
      <c r="M29" s="59">
        <v>530.5</v>
      </c>
      <c r="N29" s="33">
        <v>9901134989</v>
      </c>
    </row>
    <row r="30" spans="1:37" ht="72.75" thickBot="1" x14ac:dyDescent="0.3">
      <c r="A30" s="33">
        <v>13</v>
      </c>
      <c r="B30" s="56">
        <v>9262</v>
      </c>
      <c r="C30" s="57" t="s">
        <v>32</v>
      </c>
      <c r="D30" s="58" t="s">
        <v>70</v>
      </c>
      <c r="E30" s="58" t="s">
        <v>71</v>
      </c>
      <c r="F30" s="58" t="s">
        <v>71</v>
      </c>
      <c r="G30" s="43">
        <v>420</v>
      </c>
      <c r="H30" s="44">
        <v>1</v>
      </c>
      <c r="I30" s="45">
        <v>0</v>
      </c>
      <c r="J30" s="43"/>
      <c r="K30" s="44">
        <v>1</v>
      </c>
      <c r="L30" s="59">
        <v>380.5</v>
      </c>
      <c r="M30" s="59">
        <v>380.5</v>
      </c>
      <c r="N30" s="33">
        <v>990086002</v>
      </c>
    </row>
    <row r="31" spans="1:37" ht="48.75" thickBot="1" x14ac:dyDescent="0.3">
      <c r="A31" s="33">
        <v>14</v>
      </c>
      <c r="B31" s="56">
        <v>9183</v>
      </c>
      <c r="C31" s="57" t="s">
        <v>141</v>
      </c>
      <c r="D31" s="58" t="s">
        <v>142</v>
      </c>
      <c r="E31" s="58" t="s">
        <v>143</v>
      </c>
      <c r="F31" s="58" t="s">
        <v>143</v>
      </c>
      <c r="G31" s="43">
        <v>420</v>
      </c>
      <c r="H31" s="44">
        <v>1</v>
      </c>
      <c r="I31" s="45">
        <v>0</v>
      </c>
      <c r="J31" s="43"/>
      <c r="K31" s="44">
        <v>1</v>
      </c>
      <c r="L31" s="59">
        <v>200</v>
      </c>
      <c r="M31" s="59">
        <v>200</v>
      </c>
      <c r="N31" s="33">
        <v>9901476382</v>
      </c>
    </row>
    <row r="32" spans="1:37" ht="68.25" customHeight="1" thickBot="1" x14ac:dyDescent="0.3">
      <c r="A32" s="33">
        <v>15</v>
      </c>
      <c r="B32" s="56">
        <v>9163</v>
      </c>
      <c r="C32" s="57" t="s">
        <v>37</v>
      </c>
      <c r="D32" s="58" t="s">
        <v>144</v>
      </c>
      <c r="E32" s="58" t="s">
        <v>145</v>
      </c>
      <c r="F32" s="58" t="s">
        <v>145</v>
      </c>
      <c r="G32" s="43">
        <v>420</v>
      </c>
      <c r="H32" s="44">
        <v>1</v>
      </c>
      <c r="I32" s="45">
        <v>0</v>
      </c>
      <c r="J32" s="43"/>
      <c r="K32" s="44">
        <v>1</v>
      </c>
      <c r="L32" s="59">
        <v>130</v>
      </c>
      <c r="M32" s="59">
        <v>130</v>
      </c>
      <c r="N32" s="33">
        <v>9901044650</v>
      </c>
    </row>
    <row r="33" spans="1:14" ht="75.75" customHeight="1" thickBot="1" x14ac:dyDescent="0.3">
      <c r="A33" s="33">
        <v>16</v>
      </c>
      <c r="B33" s="56">
        <v>9175</v>
      </c>
      <c r="C33" s="57" t="s">
        <v>37</v>
      </c>
      <c r="D33" s="58" t="s">
        <v>80</v>
      </c>
      <c r="E33" s="58" t="s">
        <v>146</v>
      </c>
      <c r="F33" s="58" t="s">
        <v>146</v>
      </c>
      <c r="G33" s="43">
        <v>420</v>
      </c>
      <c r="H33" s="44">
        <v>1</v>
      </c>
      <c r="I33" s="45">
        <v>0</v>
      </c>
      <c r="J33" s="43"/>
      <c r="K33" s="44">
        <v>1</v>
      </c>
      <c r="L33" s="59">
        <v>211</v>
      </c>
      <c r="M33" s="59">
        <v>211</v>
      </c>
      <c r="N33" s="33">
        <v>9901044650</v>
      </c>
    </row>
    <row r="34" spans="1:14" ht="75.75" customHeight="1" thickBot="1" x14ac:dyDescent="0.3">
      <c r="A34" s="33">
        <v>17</v>
      </c>
      <c r="B34" s="56">
        <v>9192</v>
      </c>
      <c r="C34" s="57" t="s">
        <v>37</v>
      </c>
      <c r="D34" s="58" t="s">
        <v>147</v>
      </c>
      <c r="E34" s="58" t="s">
        <v>148</v>
      </c>
      <c r="F34" s="58" t="s">
        <v>148</v>
      </c>
      <c r="G34" s="43">
        <v>420</v>
      </c>
      <c r="H34" s="44">
        <v>1</v>
      </c>
      <c r="I34" s="45">
        <v>0</v>
      </c>
      <c r="J34" s="43"/>
      <c r="K34" s="44">
        <v>1</v>
      </c>
      <c r="L34" s="59">
        <v>500</v>
      </c>
      <c r="M34" s="59">
        <v>500</v>
      </c>
      <c r="N34" s="33">
        <v>9901044650</v>
      </c>
    </row>
    <row r="35" spans="1:14" ht="75.75" customHeight="1" thickBot="1" x14ac:dyDescent="0.3">
      <c r="A35" s="33">
        <v>18</v>
      </c>
      <c r="B35" s="56">
        <v>9204</v>
      </c>
      <c r="C35" s="57" t="s">
        <v>37</v>
      </c>
      <c r="D35" s="58" t="s">
        <v>46</v>
      </c>
      <c r="E35" s="58" t="s">
        <v>149</v>
      </c>
      <c r="F35" s="58" t="s">
        <v>149</v>
      </c>
      <c r="G35" s="43">
        <v>420</v>
      </c>
      <c r="H35" s="44">
        <v>1</v>
      </c>
      <c r="I35" s="45">
        <v>0</v>
      </c>
      <c r="J35" s="43"/>
      <c r="K35" s="44">
        <v>1</v>
      </c>
      <c r="L35" s="59">
        <v>187</v>
      </c>
      <c r="M35" s="59">
        <v>187</v>
      </c>
      <c r="N35" s="33">
        <v>9901044650</v>
      </c>
    </row>
    <row r="36" spans="1:14" ht="75.75" customHeight="1" thickBot="1" x14ac:dyDescent="0.3">
      <c r="A36" s="33">
        <v>19</v>
      </c>
      <c r="B36" s="56">
        <v>9208</v>
      </c>
      <c r="C36" s="57" t="s">
        <v>37</v>
      </c>
      <c r="D36" s="58" t="s">
        <v>150</v>
      </c>
      <c r="E36" s="58" t="s">
        <v>151</v>
      </c>
      <c r="F36" s="58" t="s">
        <v>151</v>
      </c>
      <c r="G36" s="43">
        <v>420</v>
      </c>
      <c r="H36" s="44">
        <v>1</v>
      </c>
      <c r="I36" s="45">
        <v>0</v>
      </c>
      <c r="J36" s="43"/>
      <c r="K36" s="44">
        <v>1</v>
      </c>
      <c r="L36" s="59">
        <v>230</v>
      </c>
      <c r="M36" s="59">
        <v>230</v>
      </c>
      <c r="N36" s="33">
        <v>9901044650</v>
      </c>
    </row>
    <row r="37" spans="1:14" ht="75.75" customHeight="1" thickBot="1" x14ac:dyDescent="0.3">
      <c r="A37" s="33">
        <v>20</v>
      </c>
      <c r="B37" s="56">
        <v>9229</v>
      </c>
      <c r="C37" s="57" t="s">
        <v>37</v>
      </c>
      <c r="D37" s="58" t="s">
        <v>49</v>
      </c>
      <c r="E37" s="58" t="s">
        <v>152</v>
      </c>
      <c r="F37" s="58" t="s">
        <v>152</v>
      </c>
      <c r="G37" s="43">
        <v>420</v>
      </c>
      <c r="H37" s="44">
        <v>1</v>
      </c>
      <c r="I37" s="45">
        <v>0</v>
      </c>
      <c r="J37" s="43"/>
      <c r="K37" s="44">
        <v>1</v>
      </c>
      <c r="L37" s="59">
        <v>178</v>
      </c>
      <c r="M37" s="59">
        <v>178</v>
      </c>
      <c r="N37" s="33">
        <v>9901044650</v>
      </c>
    </row>
    <row r="38" spans="1:14" ht="44.25" customHeight="1" thickBot="1" x14ac:dyDescent="0.3">
      <c r="A38" s="33">
        <v>21</v>
      </c>
      <c r="B38" s="56">
        <v>9233</v>
      </c>
      <c r="C38" s="57" t="s">
        <v>81</v>
      </c>
      <c r="D38" s="58" t="s">
        <v>56</v>
      </c>
      <c r="E38" s="58" t="s">
        <v>116</v>
      </c>
      <c r="F38" s="58" t="s">
        <v>116</v>
      </c>
      <c r="G38" s="43">
        <v>420</v>
      </c>
      <c r="H38" s="44">
        <v>1</v>
      </c>
      <c r="I38" s="45">
        <v>0</v>
      </c>
      <c r="J38" s="43"/>
      <c r="K38" s="44">
        <v>1</v>
      </c>
      <c r="L38" s="59">
        <v>145</v>
      </c>
      <c r="M38" s="59">
        <v>145</v>
      </c>
      <c r="N38" s="33">
        <v>990054767</v>
      </c>
    </row>
    <row r="39" spans="1:14" ht="47.25" customHeight="1" thickBot="1" x14ac:dyDescent="0.3">
      <c r="A39" s="33">
        <v>22</v>
      </c>
      <c r="B39" s="56">
        <v>9235</v>
      </c>
      <c r="C39" s="57" t="s">
        <v>153</v>
      </c>
      <c r="D39" s="58" t="s">
        <v>56</v>
      </c>
      <c r="E39" s="58" t="s">
        <v>116</v>
      </c>
      <c r="F39" s="58" t="s">
        <v>116</v>
      </c>
      <c r="G39" s="43">
        <v>420</v>
      </c>
      <c r="H39" s="44">
        <v>1</v>
      </c>
      <c r="I39" s="45">
        <v>0</v>
      </c>
      <c r="J39" s="43"/>
      <c r="K39" s="44">
        <v>1</v>
      </c>
      <c r="L39" s="59">
        <v>150</v>
      </c>
      <c r="M39" s="59">
        <v>150</v>
      </c>
      <c r="N39" s="33">
        <v>9901521670</v>
      </c>
    </row>
    <row r="40" spans="1:14" ht="84.75" thickBot="1" x14ac:dyDescent="0.3">
      <c r="A40" s="33">
        <v>23</v>
      </c>
      <c r="B40" s="33">
        <v>9241</v>
      </c>
      <c r="C40" s="34" t="s">
        <v>40</v>
      </c>
      <c r="D40" s="35" t="s">
        <v>50</v>
      </c>
      <c r="E40" s="35" t="s">
        <v>85</v>
      </c>
      <c r="F40" s="35" t="s">
        <v>85</v>
      </c>
      <c r="G40" s="43">
        <v>420</v>
      </c>
      <c r="H40" s="44">
        <v>1</v>
      </c>
      <c r="I40" s="45">
        <v>0</v>
      </c>
      <c r="J40" s="43"/>
      <c r="K40" s="44">
        <v>1</v>
      </c>
      <c r="L40" s="40">
        <v>200</v>
      </c>
      <c r="M40" s="40">
        <v>200</v>
      </c>
      <c r="N40" s="33">
        <v>9901044633</v>
      </c>
    </row>
    <row r="41" spans="1:14" ht="24.75" thickBot="1" x14ac:dyDescent="0.3">
      <c r="A41" s="33">
        <v>24</v>
      </c>
      <c r="B41" s="33">
        <v>9274</v>
      </c>
      <c r="C41" s="34" t="s">
        <v>139</v>
      </c>
      <c r="D41" s="35" t="s">
        <v>138</v>
      </c>
      <c r="E41" s="35" t="s">
        <v>140</v>
      </c>
      <c r="F41" s="35" t="s">
        <v>140</v>
      </c>
      <c r="G41" s="43">
        <v>420</v>
      </c>
      <c r="H41" s="44">
        <v>1</v>
      </c>
      <c r="I41" s="45">
        <v>0</v>
      </c>
      <c r="J41" s="43"/>
      <c r="K41" s="44">
        <v>1</v>
      </c>
      <c r="L41" s="40">
        <v>110</v>
      </c>
      <c r="M41" s="40">
        <v>110</v>
      </c>
      <c r="N41" s="33">
        <v>9901489441</v>
      </c>
    </row>
    <row r="42" spans="1:14" ht="99" customHeight="1" thickBot="1" x14ac:dyDescent="0.3">
      <c r="A42" s="33">
        <v>25</v>
      </c>
      <c r="B42" s="33">
        <v>9321</v>
      </c>
      <c r="C42" s="34" t="s">
        <v>38</v>
      </c>
      <c r="D42" s="35" t="s">
        <v>86</v>
      </c>
      <c r="E42" s="35" t="s">
        <v>87</v>
      </c>
      <c r="F42" s="35" t="s">
        <v>87</v>
      </c>
      <c r="G42" s="43">
        <v>420</v>
      </c>
      <c r="H42" s="44">
        <v>1</v>
      </c>
      <c r="I42" s="45">
        <v>0</v>
      </c>
      <c r="J42" s="43"/>
      <c r="K42" s="44">
        <v>1</v>
      </c>
      <c r="L42" s="40">
        <v>196.95</v>
      </c>
      <c r="M42" s="40">
        <v>196.95</v>
      </c>
      <c r="N42" s="33">
        <v>9901044613</v>
      </c>
    </row>
    <row r="43" spans="1:14" ht="63.75" customHeight="1" thickBot="1" x14ac:dyDescent="0.3">
      <c r="A43" s="33">
        <v>26</v>
      </c>
      <c r="B43" s="33">
        <v>9293</v>
      </c>
      <c r="C43" s="34" t="s">
        <v>38</v>
      </c>
      <c r="D43" s="35" t="s">
        <v>39</v>
      </c>
      <c r="E43" s="35" t="s">
        <v>83</v>
      </c>
      <c r="F43" s="35" t="s">
        <v>83</v>
      </c>
      <c r="G43" s="43">
        <v>420</v>
      </c>
      <c r="H43" s="44">
        <v>1</v>
      </c>
      <c r="I43" s="45">
        <v>0</v>
      </c>
      <c r="J43" s="43"/>
      <c r="K43" s="44">
        <v>1</v>
      </c>
      <c r="L43" s="40">
        <v>186.25</v>
      </c>
      <c r="M43" s="40">
        <v>186.25</v>
      </c>
      <c r="N43" s="33">
        <v>9901044613</v>
      </c>
    </row>
    <row r="44" spans="1:14" ht="99" customHeight="1" thickBot="1" x14ac:dyDescent="0.3">
      <c r="A44" s="33">
        <v>27</v>
      </c>
      <c r="B44" s="33">
        <v>9294</v>
      </c>
      <c r="C44" s="34" t="s">
        <v>38</v>
      </c>
      <c r="D44" s="35" t="s">
        <v>88</v>
      </c>
      <c r="E44" s="35" t="s">
        <v>89</v>
      </c>
      <c r="F44" s="35" t="s">
        <v>89</v>
      </c>
      <c r="G44" s="43">
        <v>420</v>
      </c>
      <c r="H44" s="44">
        <v>1</v>
      </c>
      <c r="I44" s="45">
        <v>0</v>
      </c>
      <c r="J44" s="43"/>
      <c r="K44" s="44">
        <v>1</v>
      </c>
      <c r="L44" s="40">
        <v>74</v>
      </c>
      <c r="M44" s="40">
        <v>74</v>
      </c>
      <c r="N44" s="33">
        <v>9901044613</v>
      </c>
    </row>
    <row r="45" spans="1:14" ht="192.75" thickBot="1" x14ac:dyDescent="0.3">
      <c r="A45" s="33">
        <v>28</v>
      </c>
      <c r="B45" s="33">
        <v>9176</v>
      </c>
      <c r="C45" s="34" t="s">
        <v>31</v>
      </c>
      <c r="D45" s="35" t="s">
        <v>91</v>
      </c>
      <c r="E45" s="35" t="s">
        <v>90</v>
      </c>
      <c r="F45" s="35" t="s">
        <v>90</v>
      </c>
      <c r="G45" s="43">
        <v>420</v>
      </c>
      <c r="H45" s="44">
        <v>1</v>
      </c>
      <c r="I45" s="45">
        <v>0</v>
      </c>
      <c r="J45" s="43"/>
      <c r="K45" s="44">
        <v>1</v>
      </c>
      <c r="L45" s="40">
        <v>912.95</v>
      </c>
      <c r="M45" s="40">
        <v>912.95</v>
      </c>
      <c r="N45" s="33">
        <v>9901044510</v>
      </c>
    </row>
    <row r="46" spans="1:14" ht="265.5" customHeight="1" thickBot="1" x14ac:dyDescent="0.3">
      <c r="A46" s="33">
        <v>29</v>
      </c>
      <c r="B46" s="33">
        <v>9226</v>
      </c>
      <c r="C46" s="34" t="s">
        <v>31</v>
      </c>
      <c r="D46" s="35" t="s">
        <v>92</v>
      </c>
      <c r="E46" s="35" t="s">
        <v>93</v>
      </c>
      <c r="F46" s="35" t="s">
        <v>93</v>
      </c>
      <c r="G46" s="43">
        <v>420</v>
      </c>
      <c r="H46" s="44">
        <v>1</v>
      </c>
      <c r="I46" s="45">
        <v>0</v>
      </c>
      <c r="J46" s="43"/>
      <c r="K46" s="44">
        <v>1</v>
      </c>
      <c r="L46" s="40">
        <v>424.5</v>
      </c>
      <c r="M46" s="40">
        <v>424.5</v>
      </c>
      <c r="N46" s="33">
        <v>9901044510</v>
      </c>
    </row>
    <row r="47" spans="1:14" ht="36.75" thickBot="1" x14ac:dyDescent="0.3">
      <c r="A47" s="33">
        <v>30</v>
      </c>
      <c r="B47" s="33">
        <v>9287</v>
      </c>
      <c r="C47" s="34" t="s">
        <v>34</v>
      </c>
      <c r="D47" s="35" t="s">
        <v>52</v>
      </c>
      <c r="E47" s="35" t="s">
        <v>94</v>
      </c>
      <c r="F47" s="35" t="s">
        <v>95</v>
      </c>
      <c r="G47" s="43">
        <v>420</v>
      </c>
      <c r="H47" s="44">
        <v>1</v>
      </c>
      <c r="I47" s="45">
        <v>0</v>
      </c>
      <c r="J47" s="43"/>
      <c r="K47" s="44">
        <v>1</v>
      </c>
      <c r="L47" s="40">
        <v>155</v>
      </c>
      <c r="M47" s="40">
        <v>155</v>
      </c>
      <c r="N47" s="33">
        <v>9901044661</v>
      </c>
    </row>
    <row r="48" spans="1:14" ht="24.75" thickBot="1" x14ac:dyDescent="0.3">
      <c r="A48" s="33">
        <v>31</v>
      </c>
      <c r="B48" s="33">
        <v>9271</v>
      </c>
      <c r="C48" s="34" t="s">
        <v>51</v>
      </c>
      <c r="D48" s="35" t="s">
        <v>96</v>
      </c>
      <c r="E48" s="35" t="s">
        <v>97</v>
      </c>
      <c r="F48" s="35" t="s">
        <v>97</v>
      </c>
      <c r="G48" s="43">
        <v>420</v>
      </c>
      <c r="H48" s="44">
        <v>1</v>
      </c>
      <c r="I48" s="45">
        <v>0</v>
      </c>
      <c r="J48" s="43"/>
      <c r="K48" s="44">
        <v>1</v>
      </c>
      <c r="L48" s="40">
        <v>105</v>
      </c>
      <c r="M48" s="40">
        <v>105</v>
      </c>
      <c r="N48" s="33">
        <v>990085521</v>
      </c>
    </row>
    <row r="49" spans="1:14" ht="48.75" thickBot="1" x14ac:dyDescent="0.3">
      <c r="A49" s="33">
        <v>32</v>
      </c>
      <c r="B49" s="33">
        <v>9277</v>
      </c>
      <c r="C49" s="34" t="s">
        <v>57</v>
      </c>
      <c r="D49" s="35" t="s">
        <v>98</v>
      </c>
      <c r="E49" s="35" t="s">
        <v>59</v>
      </c>
      <c r="F49" s="35" t="s">
        <v>59</v>
      </c>
      <c r="G49" s="43">
        <v>420</v>
      </c>
      <c r="H49" s="44">
        <v>1</v>
      </c>
      <c r="I49" s="45">
        <v>0</v>
      </c>
      <c r="J49" s="43"/>
      <c r="K49" s="44">
        <v>1</v>
      </c>
      <c r="L49" s="40">
        <v>210</v>
      </c>
      <c r="M49" s="40">
        <v>210</v>
      </c>
      <c r="N49" s="33">
        <v>9901110496</v>
      </c>
    </row>
    <row r="50" spans="1:14" ht="27" customHeight="1" thickBot="1" x14ac:dyDescent="0.3">
      <c r="A50" s="33">
        <v>33</v>
      </c>
      <c r="B50" s="33">
        <v>9265</v>
      </c>
      <c r="C50" s="34" t="s">
        <v>35</v>
      </c>
      <c r="D50" s="35" t="s">
        <v>66</v>
      </c>
      <c r="E50" s="35" t="s">
        <v>99</v>
      </c>
      <c r="F50" s="35" t="s">
        <v>99</v>
      </c>
      <c r="G50" s="43">
        <v>420</v>
      </c>
      <c r="H50" s="44">
        <v>1</v>
      </c>
      <c r="I50" s="45">
        <v>0</v>
      </c>
      <c r="J50" s="43"/>
      <c r="K50" s="44">
        <v>1</v>
      </c>
      <c r="L50" s="40">
        <v>199.1</v>
      </c>
      <c r="M50" s="40">
        <v>199.1</v>
      </c>
      <c r="N50" s="33">
        <v>9901044508</v>
      </c>
    </row>
    <row r="51" spans="1:14" ht="48.75" thickBot="1" x14ac:dyDescent="0.3">
      <c r="A51" s="33">
        <v>34</v>
      </c>
      <c r="B51" s="33">
        <v>9179</v>
      </c>
      <c r="C51" s="34" t="s">
        <v>79</v>
      </c>
      <c r="D51" s="35" t="s">
        <v>100</v>
      </c>
      <c r="E51" s="35" t="s">
        <v>101</v>
      </c>
      <c r="F51" s="35" t="s">
        <v>101</v>
      </c>
      <c r="G51" s="43">
        <v>420</v>
      </c>
      <c r="H51" s="44">
        <v>1</v>
      </c>
      <c r="I51" s="45">
        <v>0</v>
      </c>
      <c r="J51" s="43"/>
      <c r="K51" s="44">
        <v>1</v>
      </c>
      <c r="L51" s="40">
        <v>468</v>
      </c>
      <c r="M51" s="40">
        <v>468</v>
      </c>
      <c r="N51" s="33">
        <v>990070410</v>
      </c>
    </row>
    <row r="52" spans="1:14" ht="72.75" thickBot="1" x14ac:dyDescent="0.3">
      <c r="A52" s="33">
        <v>35</v>
      </c>
      <c r="B52" s="33">
        <v>9196</v>
      </c>
      <c r="C52" s="34" t="s">
        <v>79</v>
      </c>
      <c r="D52" s="35" t="s">
        <v>102</v>
      </c>
      <c r="E52" s="35" t="s">
        <v>103</v>
      </c>
      <c r="F52" s="35" t="s">
        <v>103</v>
      </c>
      <c r="G52" s="43">
        <v>420</v>
      </c>
      <c r="H52" s="44">
        <v>1</v>
      </c>
      <c r="I52" s="45">
        <v>0</v>
      </c>
      <c r="J52" s="43"/>
      <c r="K52" s="44">
        <v>1</v>
      </c>
      <c r="L52" s="40">
        <v>324</v>
      </c>
      <c r="M52" s="40">
        <v>324</v>
      </c>
      <c r="N52" s="33">
        <v>990070410</v>
      </c>
    </row>
    <row r="53" spans="1:14" ht="48.75" thickBot="1" x14ac:dyDescent="0.3">
      <c r="A53" s="33">
        <v>36</v>
      </c>
      <c r="B53" s="33">
        <v>9289</v>
      </c>
      <c r="C53" s="34" t="s">
        <v>76</v>
      </c>
      <c r="D53" s="35" t="s">
        <v>104</v>
      </c>
      <c r="E53" s="35" t="s">
        <v>105</v>
      </c>
      <c r="F53" s="35" t="s">
        <v>105</v>
      </c>
      <c r="G53" s="43">
        <v>420</v>
      </c>
      <c r="H53" s="44">
        <v>1</v>
      </c>
      <c r="I53" s="45">
        <v>0</v>
      </c>
      <c r="J53" s="43"/>
      <c r="K53" s="44">
        <v>1</v>
      </c>
      <c r="L53" s="40">
        <v>246.5</v>
      </c>
      <c r="M53" s="40">
        <v>246.5</v>
      </c>
      <c r="N53" s="33">
        <v>9901483715</v>
      </c>
    </row>
    <row r="54" spans="1:14" ht="48.75" thickBot="1" x14ac:dyDescent="0.3">
      <c r="A54" s="33">
        <v>37</v>
      </c>
      <c r="B54" s="33">
        <v>9299</v>
      </c>
      <c r="C54" s="34" t="s">
        <v>82</v>
      </c>
      <c r="D54" s="35" t="s">
        <v>104</v>
      </c>
      <c r="E54" s="35" t="s">
        <v>105</v>
      </c>
      <c r="F54" s="35" t="s">
        <v>105</v>
      </c>
      <c r="G54" s="43">
        <v>420</v>
      </c>
      <c r="H54" s="44">
        <v>1</v>
      </c>
      <c r="I54" s="45">
        <v>0</v>
      </c>
      <c r="J54" s="43"/>
      <c r="K54" s="44">
        <v>1</v>
      </c>
      <c r="L54" s="40">
        <v>223</v>
      </c>
      <c r="M54" s="40">
        <v>223</v>
      </c>
      <c r="N54" s="33">
        <v>9901044694</v>
      </c>
    </row>
    <row r="55" spans="1:14" ht="60.75" thickBot="1" x14ac:dyDescent="0.3">
      <c r="A55" s="33">
        <v>38</v>
      </c>
      <c r="B55" s="33">
        <v>9261</v>
      </c>
      <c r="C55" s="34" t="s">
        <v>33</v>
      </c>
      <c r="D55" s="35" t="s">
        <v>106</v>
      </c>
      <c r="E55" s="35" t="s">
        <v>107</v>
      </c>
      <c r="F55" s="35" t="s">
        <v>107</v>
      </c>
      <c r="G55" s="43">
        <v>420</v>
      </c>
      <c r="H55" s="44">
        <v>1</v>
      </c>
      <c r="I55" s="45">
        <v>0</v>
      </c>
      <c r="J55" s="43"/>
      <c r="K55" s="44">
        <v>1</v>
      </c>
      <c r="L55" s="40">
        <v>385.5</v>
      </c>
      <c r="M55" s="40">
        <v>385.5</v>
      </c>
      <c r="N55" s="33">
        <v>9901607376</v>
      </c>
    </row>
    <row r="56" spans="1:14" ht="99" customHeight="1" thickBot="1" x14ac:dyDescent="0.3">
      <c r="A56" s="33">
        <v>39</v>
      </c>
      <c r="B56" s="33">
        <v>9279</v>
      </c>
      <c r="C56" s="34" t="s">
        <v>33</v>
      </c>
      <c r="D56" s="35" t="s">
        <v>108</v>
      </c>
      <c r="E56" s="35" t="s">
        <v>109</v>
      </c>
      <c r="F56" s="35" t="s">
        <v>109</v>
      </c>
      <c r="G56" s="43">
        <v>420</v>
      </c>
      <c r="H56" s="44">
        <v>1</v>
      </c>
      <c r="I56" s="45">
        <v>0</v>
      </c>
      <c r="J56" s="43"/>
      <c r="K56" s="44">
        <v>1</v>
      </c>
      <c r="L56" s="40">
        <v>496</v>
      </c>
      <c r="M56" s="40">
        <v>496</v>
      </c>
      <c r="N56" s="33">
        <v>9901607376</v>
      </c>
    </row>
    <row r="57" spans="1:14" ht="97.5" thickBot="1" x14ac:dyDescent="0.3">
      <c r="A57" s="33">
        <v>40</v>
      </c>
      <c r="B57" s="33">
        <v>9312</v>
      </c>
      <c r="C57" s="34" t="s">
        <v>110</v>
      </c>
      <c r="D57" s="35" t="s">
        <v>104</v>
      </c>
      <c r="E57" s="60" t="s">
        <v>111</v>
      </c>
      <c r="F57" s="60" t="s">
        <v>111</v>
      </c>
      <c r="G57" s="43">
        <v>420</v>
      </c>
      <c r="H57" s="44">
        <v>1</v>
      </c>
      <c r="I57" s="45">
        <v>0</v>
      </c>
      <c r="J57" s="43"/>
      <c r="K57" s="44">
        <v>1</v>
      </c>
      <c r="L57" s="40">
        <v>252</v>
      </c>
      <c r="M57" s="40">
        <v>252</v>
      </c>
      <c r="N57" s="33">
        <v>9901090151</v>
      </c>
    </row>
    <row r="58" spans="1:14" ht="84.75" thickBot="1" x14ac:dyDescent="0.3">
      <c r="A58" s="33">
        <v>41</v>
      </c>
      <c r="B58" s="33">
        <v>9278</v>
      </c>
      <c r="C58" s="34" t="s">
        <v>32</v>
      </c>
      <c r="D58" s="35" t="s">
        <v>112</v>
      </c>
      <c r="E58" s="35" t="s">
        <v>113</v>
      </c>
      <c r="F58" s="35" t="s">
        <v>113</v>
      </c>
      <c r="G58" s="43">
        <v>420</v>
      </c>
      <c r="H58" s="44">
        <v>1</v>
      </c>
      <c r="I58" s="45">
        <v>0</v>
      </c>
      <c r="J58" s="43"/>
      <c r="K58" s="44">
        <v>1</v>
      </c>
      <c r="L58" s="40">
        <v>440</v>
      </c>
      <c r="M58" s="40">
        <v>440</v>
      </c>
      <c r="N58" s="33">
        <v>990086002</v>
      </c>
    </row>
    <row r="59" spans="1:14" ht="49.5" thickBot="1" x14ac:dyDescent="0.3">
      <c r="A59" s="33">
        <v>42</v>
      </c>
      <c r="B59" s="61">
        <v>9297</v>
      </c>
      <c r="C59" s="34" t="s">
        <v>72</v>
      </c>
      <c r="D59" s="35" t="s">
        <v>104</v>
      </c>
      <c r="E59" s="60" t="s">
        <v>105</v>
      </c>
      <c r="F59" s="60" t="s">
        <v>105</v>
      </c>
      <c r="G59" s="43">
        <v>420</v>
      </c>
      <c r="H59" s="44">
        <v>1</v>
      </c>
      <c r="I59" s="45">
        <v>0</v>
      </c>
      <c r="J59" s="43"/>
      <c r="K59" s="44">
        <v>1</v>
      </c>
      <c r="L59" s="40">
        <v>159</v>
      </c>
      <c r="M59" s="40">
        <v>159</v>
      </c>
      <c r="N59" s="33">
        <v>9901042540</v>
      </c>
    </row>
    <row r="60" spans="1:14" ht="36.75" thickBot="1" x14ac:dyDescent="0.3">
      <c r="A60" s="33">
        <v>43</v>
      </c>
      <c r="B60" s="33">
        <v>9304</v>
      </c>
      <c r="C60" s="34" t="s">
        <v>77</v>
      </c>
      <c r="D60" s="35" t="s">
        <v>104</v>
      </c>
      <c r="E60" s="35" t="s">
        <v>114</v>
      </c>
      <c r="F60" s="35" t="s">
        <v>114</v>
      </c>
      <c r="G60" s="43">
        <v>420</v>
      </c>
      <c r="H60" s="44">
        <v>1</v>
      </c>
      <c r="I60" s="45">
        <v>0</v>
      </c>
      <c r="J60" s="43"/>
      <c r="K60" s="44">
        <v>1</v>
      </c>
      <c r="L60" s="40">
        <v>270</v>
      </c>
      <c r="M60" s="40">
        <v>270</v>
      </c>
      <c r="N60" s="33">
        <v>990040081</v>
      </c>
    </row>
    <row r="61" spans="1:14" ht="49.5" thickBot="1" x14ac:dyDescent="0.3">
      <c r="A61" s="33">
        <v>44</v>
      </c>
      <c r="B61" s="33">
        <v>9298</v>
      </c>
      <c r="C61" s="34" t="s">
        <v>78</v>
      </c>
      <c r="D61" s="35" t="s">
        <v>104</v>
      </c>
      <c r="E61" s="60" t="s">
        <v>105</v>
      </c>
      <c r="F61" s="60" t="s">
        <v>105</v>
      </c>
      <c r="G61" s="43">
        <v>420</v>
      </c>
      <c r="H61" s="44">
        <v>1</v>
      </c>
      <c r="I61" s="45">
        <v>0</v>
      </c>
      <c r="J61" s="43"/>
      <c r="K61" s="44">
        <v>1</v>
      </c>
      <c r="L61" s="40">
        <v>247</v>
      </c>
      <c r="M61" s="40">
        <v>247</v>
      </c>
      <c r="N61" s="33">
        <v>980007403</v>
      </c>
    </row>
    <row r="62" spans="1:14" ht="49.5" thickBot="1" x14ac:dyDescent="0.3">
      <c r="A62" s="33">
        <v>45</v>
      </c>
      <c r="B62" s="33">
        <v>9307</v>
      </c>
      <c r="C62" s="34" t="s">
        <v>43</v>
      </c>
      <c r="D62" s="35" t="s">
        <v>104</v>
      </c>
      <c r="E62" s="60" t="s">
        <v>105</v>
      </c>
      <c r="F62" s="60" t="s">
        <v>105</v>
      </c>
      <c r="G62" s="43">
        <v>420</v>
      </c>
      <c r="H62" s="44">
        <v>1</v>
      </c>
      <c r="I62" s="45">
        <v>0</v>
      </c>
      <c r="J62" s="43"/>
      <c r="K62" s="44">
        <v>1</v>
      </c>
      <c r="L62" s="40">
        <v>251</v>
      </c>
      <c r="M62" s="40">
        <v>251</v>
      </c>
      <c r="N62" s="33">
        <v>990040198</v>
      </c>
    </row>
    <row r="63" spans="1:14" ht="49.5" thickBot="1" x14ac:dyDescent="0.3">
      <c r="A63" s="33">
        <v>46</v>
      </c>
      <c r="B63" s="33">
        <v>9322</v>
      </c>
      <c r="C63" s="34" t="s">
        <v>41</v>
      </c>
      <c r="D63" s="35" t="s">
        <v>104</v>
      </c>
      <c r="E63" s="60" t="s">
        <v>105</v>
      </c>
      <c r="F63" s="60" t="s">
        <v>105</v>
      </c>
      <c r="G63" s="43">
        <v>420</v>
      </c>
      <c r="H63" s="44">
        <v>1</v>
      </c>
      <c r="I63" s="45">
        <v>0</v>
      </c>
      <c r="J63" s="43"/>
      <c r="K63" s="44">
        <v>1</v>
      </c>
      <c r="L63" s="40">
        <v>247</v>
      </c>
      <c r="M63" s="40">
        <v>247</v>
      </c>
      <c r="N63" s="33">
        <v>950060644</v>
      </c>
    </row>
    <row r="64" spans="1:14" ht="24.75" x14ac:dyDescent="0.25">
      <c r="A64" s="33">
        <v>47</v>
      </c>
      <c r="B64" s="56">
        <v>9234</v>
      </c>
      <c r="C64" s="57" t="s">
        <v>115</v>
      </c>
      <c r="D64" s="58" t="s">
        <v>56</v>
      </c>
      <c r="E64" s="62" t="s">
        <v>116</v>
      </c>
      <c r="F64" s="62" t="s">
        <v>116</v>
      </c>
      <c r="G64" s="63">
        <v>420</v>
      </c>
      <c r="H64" s="64">
        <v>1</v>
      </c>
      <c r="I64" s="65">
        <v>0</v>
      </c>
      <c r="J64" s="63"/>
      <c r="K64" s="64">
        <v>1</v>
      </c>
      <c r="L64" s="59">
        <v>143</v>
      </c>
      <c r="M64" s="59">
        <v>143</v>
      </c>
      <c r="N64" s="56">
        <v>9901565326</v>
      </c>
    </row>
    <row r="65" spans="1:15" ht="108.75" customHeight="1" x14ac:dyDescent="0.25">
      <c r="A65" s="33">
        <v>48</v>
      </c>
      <c r="B65" s="33">
        <v>9316</v>
      </c>
      <c r="C65" s="34" t="s">
        <v>38</v>
      </c>
      <c r="D65" s="35" t="s">
        <v>117</v>
      </c>
      <c r="E65" s="60" t="s">
        <v>118</v>
      </c>
      <c r="F65" s="60" t="s">
        <v>118</v>
      </c>
      <c r="G65" s="46">
        <v>420</v>
      </c>
      <c r="H65" s="47">
        <v>1</v>
      </c>
      <c r="I65" s="48">
        <v>0</v>
      </c>
      <c r="J65" s="46"/>
      <c r="K65" s="47">
        <v>1</v>
      </c>
      <c r="L65" s="40">
        <v>585.95000000000005</v>
      </c>
      <c r="M65" s="40">
        <v>585.95000000000005</v>
      </c>
      <c r="N65" s="33">
        <v>9901044613</v>
      </c>
      <c r="O65" s="3"/>
    </row>
    <row r="66" spans="1:15" ht="36.75" x14ac:dyDescent="0.25">
      <c r="A66" s="33">
        <v>49</v>
      </c>
      <c r="B66" s="33">
        <v>9283</v>
      </c>
      <c r="C66" s="34" t="s">
        <v>74</v>
      </c>
      <c r="D66" s="35" t="s">
        <v>119</v>
      </c>
      <c r="E66" s="60" t="s">
        <v>120</v>
      </c>
      <c r="F66" s="60" t="s">
        <v>121</v>
      </c>
      <c r="G66" s="46">
        <v>420</v>
      </c>
      <c r="H66" s="47">
        <v>1</v>
      </c>
      <c r="I66" s="48">
        <v>0</v>
      </c>
      <c r="J66" s="46"/>
      <c r="K66" s="47">
        <v>1</v>
      </c>
      <c r="L66" s="40">
        <v>210</v>
      </c>
      <c r="M66" s="40">
        <v>210</v>
      </c>
      <c r="N66" s="33">
        <v>990048724</v>
      </c>
    </row>
    <row r="67" spans="1:15" ht="53.25" customHeight="1" x14ac:dyDescent="0.25">
      <c r="A67" s="33">
        <v>50</v>
      </c>
      <c r="B67" s="33">
        <v>9255</v>
      </c>
      <c r="C67" s="34" t="s">
        <v>74</v>
      </c>
      <c r="D67" s="35" t="s">
        <v>122</v>
      </c>
      <c r="E67" s="60" t="s">
        <v>59</v>
      </c>
      <c r="F67" s="60" t="s">
        <v>59</v>
      </c>
      <c r="G67" s="46">
        <v>420</v>
      </c>
      <c r="H67" s="47">
        <v>1</v>
      </c>
      <c r="I67" s="48">
        <v>0</v>
      </c>
      <c r="J67" s="46"/>
      <c r="K67" s="47">
        <v>1</v>
      </c>
      <c r="L67" s="40">
        <v>51</v>
      </c>
      <c r="M67" s="40">
        <v>51</v>
      </c>
      <c r="N67" s="33">
        <v>990048724</v>
      </c>
    </row>
    <row r="68" spans="1:15" ht="48.75" x14ac:dyDescent="0.25">
      <c r="A68" s="33">
        <v>51</v>
      </c>
      <c r="B68" s="33">
        <v>9292</v>
      </c>
      <c r="C68" s="34" t="s">
        <v>123</v>
      </c>
      <c r="D68" s="35" t="s">
        <v>104</v>
      </c>
      <c r="E68" s="60" t="s">
        <v>124</v>
      </c>
      <c r="F68" s="60" t="s">
        <v>124</v>
      </c>
      <c r="G68" s="46">
        <v>420</v>
      </c>
      <c r="H68" s="47">
        <v>1</v>
      </c>
      <c r="I68" s="48">
        <v>0</v>
      </c>
      <c r="J68" s="46"/>
      <c r="K68" s="47">
        <v>1</v>
      </c>
      <c r="L68" s="40">
        <v>270</v>
      </c>
      <c r="M68" s="40">
        <v>270</v>
      </c>
      <c r="N68" s="33">
        <v>950032658</v>
      </c>
      <c r="O68" s="3"/>
    </row>
    <row r="69" spans="1:15" ht="48.75" x14ac:dyDescent="0.25">
      <c r="A69" s="33">
        <v>52</v>
      </c>
      <c r="B69" s="33">
        <v>9306</v>
      </c>
      <c r="C69" s="34" t="s">
        <v>33</v>
      </c>
      <c r="D69" s="35" t="s">
        <v>126</v>
      </c>
      <c r="E69" s="60" t="s">
        <v>125</v>
      </c>
      <c r="F69" s="60" t="s">
        <v>125</v>
      </c>
      <c r="G69" s="46">
        <v>420</v>
      </c>
      <c r="H69" s="47">
        <v>1</v>
      </c>
      <c r="I69" s="48">
        <v>0</v>
      </c>
      <c r="J69" s="46"/>
      <c r="K69" s="47">
        <v>1</v>
      </c>
      <c r="L69" s="40">
        <v>384.5</v>
      </c>
      <c r="M69" s="40">
        <v>384.5</v>
      </c>
      <c r="N69" s="33">
        <v>9901607376</v>
      </c>
    </row>
    <row r="70" spans="1:15" ht="72.75" x14ac:dyDescent="0.25">
      <c r="A70" s="33">
        <v>53</v>
      </c>
      <c r="B70" s="33">
        <v>9310</v>
      </c>
      <c r="C70" s="34" t="s">
        <v>75</v>
      </c>
      <c r="D70" s="35" t="s">
        <v>104</v>
      </c>
      <c r="E70" s="60" t="s">
        <v>127</v>
      </c>
      <c r="F70" s="60" t="s">
        <v>127</v>
      </c>
      <c r="G70" s="46">
        <v>420</v>
      </c>
      <c r="H70" s="47">
        <v>1</v>
      </c>
      <c r="I70" s="48">
        <v>0</v>
      </c>
      <c r="J70" s="46"/>
      <c r="K70" s="47">
        <v>1</v>
      </c>
      <c r="L70" s="40">
        <v>282</v>
      </c>
      <c r="M70" s="40">
        <v>282</v>
      </c>
      <c r="N70" s="33">
        <v>980000429</v>
      </c>
    </row>
    <row r="71" spans="1:15" ht="72.75" x14ac:dyDescent="0.25">
      <c r="A71" s="33">
        <v>54</v>
      </c>
      <c r="B71" s="33">
        <v>9211</v>
      </c>
      <c r="C71" s="34" t="s">
        <v>75</v>
      </c>
      <c r="D71" s="35" t="s">
        <v>44</v>
      </c>
      <c r="E71" s="60" t="s">
        <v>45</v>
      </c>
      <c r="F71" s="60" t="s">
        <v>45</v>
      </c>
      <c r="G71" s="46">
        <v>420</v>
      </c>
      <c r="H71" s="47">
        <v>1</v>
      </c>
      <c r="I71" s="48">
        <v>0</v>
      </c>
      <c r="J71" s="46"/>
      <c r="K71" s="47">
        <v>1</v>
      </c>
      <c r="L71" s="40">
        <v>169.95</v>
      </c>
      <c r="M71" s="40">
        <v>169.95</v>
      </c>
      <c r="N71" s="33">
        <v>980000429</v>
      </c>
    </row>
    <row r="72" spans="1:15" ht="60.75" x14ac:dyDescent="0.25">
      <c r="A72" s="33">
        <v>55</v>
      </c>
      <c r="B72" s="33">
        <v>9199</v>
      </c>
      <c r="C72" s="34" t="s">
        <v>75</v>
      </c>
      <c r="D72" s="35" t="s">
        <v>129</v>
      </c>
      <c r="E72" s="60" t="s">
        <v>128</v>
      </c>
      <c r="F72" s="60" t="s">
        <v>128</v>
      </c>
      <c r="G72" s="46">
        <v>420</v>
      </c>
      <c r="H72" s="47">
        <v>1</v>
      </c>
      <c r="I72" s="48">
        <v>0</v>
      </c>
      <c r="J72" s="46"/>
      <c r="K72" s="47">
        <v>1</v>
      </c>
      <c r="L72" s="40">
        <v>599</v>
      </c>
      <c r="M72" s="40">
        <v>599</v>
      </c>
      <c r="N72" s="33">
        <v>980000429</v>
      </c>
    </row>
    <row r="73" spans="1:15" ht="24.75" x14ac:dyDescent="0.25">
      <c r="A73" s="33">
        <v>56</v>
      </c>
      <c r="B73" s="33">
        <v>9227</v>
      </c>
      <c r="C73" s="34" t="s">
        <v>75</v>
      </c>
      <c r="D73" s="35" t="s">
        <v>130</v>
      </c>
      <c r="E73" s="60" t="s">
        <v>131</v>
      </c>
      <c r="F73" s="60" t="s">
        <v>131</v>
      </c>
      <c r="G73" s="46">
        <v>420</v>
      </c>
      <c r="H73" s="47">
        <v>1</v>
      </c>
      <c r="I73" s="48">
        <v>0</v>
      </c>
      <c r="J73" s="46"/>
      <c r="K73" s="47">
        <v>1</v>
      </c>
      <c r="L73" s="40">
        <v>90</v>
      </c>
      <c r="M73" s="40">
        <v>90</v>
      </c>
      <c r="N73" s="33">
        <v>980000429</v>
      </c>
    </row>
    <row r="74" spans="1:15" ht="109.5" thickBot="1" x14ac:dyDescent="0.3">
      <c r="A74" s="33">
        <v>57</v>
      </c>
      <c r="B74" s="56">
        <v>9131</v>
      </c>
      <c r="C74" s="57" t="s">
        <v>75</v>
      </c>
      <c r="D74" s="58" t="s">
        <v>133</v>
      </c>
      <c r="E74" s="62" t="s">
        <v>132</v>
      </c>
      <c r="F74" s="62" t="s">
        <v>132</v>
      </c>
      <c r="G74" s="66">
        <v>420</v>
      </c>
      <c r="H74" s="67">
        <v>1</v>
      </c>
      <c r="I74" s="68">
        <v>0</v>
      </c>
      <c r="J74" s="66"/>
      <c r="K74" s="67">
        <v>1</v>
      </c>
      <c r="L74" s="59">
        <v>247</v>
      </c>
      <c r="M74" s="59">
        <v>247</v>
      </c>
      <c r="N74" s="33">
        <v>980000429</v>
      </c>
    </row>
    <row r="75" spans="1:15" ht="16.5" thickBot="1" x14ac:dyDescent="0.3">
      <c r="A75" s="82" t="s">
        <v>17</v>
      </c>
      <c r="B75" s="83"/>
      <c r="C75" s="83"/>
      <c r="D75" s="83"/>
      <c r="E75" s="83"/>
      <c r="F75" s="83"/>
      <c r="G75" s="83"/>
      <c r="H75" s="83"/>
      <c r="I75" s="83"/>
      <c r="J75" s="83"/>
      <c r="K75" s="84"/>
      <c r="L75" s="74">
        <f>SUM(L18:L74)</f>
        <v>15059.600000000002</v>
      </c>
      <c r="M75" s="75">
        <f>SUM(M18:M74)</f>
        <v>15059.600000000002</v>
      </c>
      <c r="N75" s="72"/>
    </row>
    <row r="84" spans="1:12" x14ac:dyDescent="0.25">
      <c r="A84" s="122"/>
      <c r="B84" s="123"/>
      <c r="C84" s="122"/>
      <c r="D84" s="130"/>
      <c r="E84" s="130"/>
      <c r="F84" s="130"/>
      <c r="G84" s="125"/>
      <c r="H84" s="126"/>
      <c r="I84" s="124"/>
      <c r="J84" s="125"/>
      <c r="K84" s="127"/>
      <c r="L84" s="127"/>
    </row>
    <row r="85" spans="1:12" x14ac:dyDescent="0.25">
      <c r="A85" s="129" t="s">
        <v>158</v>
      </c>
      <c r="B85" s="129"/>
      <c r="C85" s="129"/>
      <c r="D85" s="129" t="s">
        <v>157</v>
      </c>
      <c r="E85" s="129"/>
      <c r="F85" s="129"/>
      <c r="G85" s="129" t="s">
        <v>29</v>
      </c>
      <c r="H85" s="129"/>
      <c r="I85" s="129"/>
      <c r="J85" s="129"/>
      <c r="K85" s="129"/>
      <c r="L85" s="129"/>
    </row>
    <row r="86" spans="1:12" x14ac:dyDescent="0.25">
      <c r="A86" s="128"/>
      <c r="B86" s="118" t="s">
        <v>159</v>
      </c>
      <c r="C86" s="118"/>
      <c r="D86" s="118" t="s">
        <v>156</v>
      </c>
      <c r="E86" s="118"/>
      <c r="F86" s="118"/>
      <c r="G86" s="118" t="s">
        <v>161</v>
      </c>
      <c r="H86" s="118"/>
      <c r="I86" s="118"/>
      <c r="J86" s="118"/>
      <c r="K86" s="118"/>
      <c r="L86" s="118"/>
    </row>
    <row r="87" spans="1:12" x14ac:dyDescent="0.25">
      <c r="A87" s="128"/>
      <c r="B87" s="118" t="s">
        <v>160</v>
      </c>
      <c r="C87" s="118"/>
      <c r="D87" s="118"/>
      <c r="E87" s="118"/>
      <c r="F87" s="118"/>
      <c r="G87" s="76"/>
      <c r="H87" s="76"/>
      <c r="I87" s="76" t="s">
        <v>15</v>
      </c>
      <c r="J87" s="76"/>
      <c r="K87" s="41"/>
      <c r="L87" s="41"/>
    </row>
    <row r="88" spans="1:12" x14ac:dyDescent="0.25">
      <c r="A88" s="113" t="s">
        <v>16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</row>
    <row r="89" spans="1:12" x14ac:dyDescent="0.25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</row>
  </sheetData>
  <mergeCells count="30">
    <mergeCell ref="G85:L85"/>
    <mergeCell ref="G86:L86"/>
    <mergeCell ref="A88:L89"/>
    <mergeCell ref="D84:F84"/>
    <mergeCell ref="D85:F85"/>
    <mergeCell ref="D86:F86"/>
    <mergeCell ref="D87:F87"/>
    <mergeCell ref="A85:C85"/>
    <mergeCell ref="B86:C86"/>
    <mergeCell ref="B87:C87"/>
    <mergeCell ref="D12:M12"/>
    <mergeCell ref="A6:M6"/>
    <mergeCell ref="A7:M7"/>
    <mergeCell ref="H9:J9"/>
    <mergeCell ref="K9:M9"/>
    <mergeCell ref="K10:M10"/>
    <mergeCell ref="I16:J16"/>
    <mergeCell ref="K16:K17"/>
    <mergeCell ref="L16:L17"/>
    <mergeCell ref="M16:M17"/>
    <mergeCell ref="A75:K75"/>
    <mergeCell ref="G14:G17"/>
    <mergeCell ref="A14:A17"/>
    <mergeCell ref="C14:C17"/>
    <mergeCell ref="D14:D17"/>
    <mergeCell ref="E14:E17"/>
    <mergeCell ref="F14:F17"/>
    <mergeCell ref="H14:H17"/>
    <mergeCell ref="I14:M14"/>
    <mergeCell ref="I15:M15"/>
  </mergeCells>
  <phoneticPr fontId="2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4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B3BED-E33C-4E90-9FC1-14A5319672B3}">
  <sheetPr>
    <pageSetUpPr fitToPage="1"/>
  </sheetPr>
  <dimension ref="A3:M40"/>
  <sheetViews>
    <sheetView tabSelected="1" topLeftCell="A25" workbookViewId="0">
      <selection activeCell="F31" sqref="F31"/>
    </sheetView>
  </sheetViews>
  <sheetFormatPr baseColWidth="10" defaultColWidth="11.42578125" defaultRowHeight="15" x14ac:dyDescent="0.25"/>
  <cols>
    <col min="1" max="1" width="4.7109375" style="1" customWidth="1"/>
    <col min="2" max="2" width="37" style="1" customWidth="1"/>
    <col min="3" max="3" width="19.42578125" style="1" customWidth="1"/>
    <col min="4" max="4" width="23.140625" style="1" customWidth="1"/>
    <col min="5" max="6" width="18.28515625" style="1" customWidth="1"/>
    <col min="7" max="7" width="18.140625" style="1" customWidth="1"/>
    <col min="8" max="8" width="11" style="1" customWidth="1"/>
    <col min="9" max="9" width="13.7109375" style="1" customWidth="1"/>
    <col min="10" max="10" width="17" style="1" customWidth="1"/>
    <col min="11" max="11" width="16" style="1" customWidth="1"/>
    <col min="12" max="12" width="14.42578125" style="1" customWidth="1"/>
    <col min="13" max="256" width="11.42578125" style="1"/>
    <col min="257" max="257" width="4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4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4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4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4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4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4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4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4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4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4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4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4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4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4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4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4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4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4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4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4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4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4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4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4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4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4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4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4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4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4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4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4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4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4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4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4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4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4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4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4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4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4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4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4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4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4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4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4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4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4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4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4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4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4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4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4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4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4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4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4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4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4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3" spans="1:13" x14ac:dyDescent="0.25">
      <c r="D3" s="1" t="s">
        <v>18</v>
      </c>
    </row>
    <row r="6" spans="1:13" x14ac:dyDescent="0.25">
      <c r="A6" s="86" t="s">
        <v>19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3" ht="15.75" customHeight="1" x14ac:dyDescent="0.25">
      <c r="A7" s="86" t="s">
        <v>20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9" spans="1:13" ht="21" thickBot="1" x14ac:dyDescent="0.35">
      <c r="A9" s="5" t="s">
        <v>21</v>
      </c>
      <c r="B9" s="6"/>
      <c r="C9" s="6"/>
      <c r="D9" s="6"/>
      <c r="E9" s="6"/>
      <c r="F9" s="6"/>
      <c r="G9" s="87"/>
      <c r="H9" s="87"/>
      <c r="I9" s="87"/>
      <c r="J9" s="88" t="s">
        <v>84</v>
      </c>
      <c r="K9" s="88"/>
      <c r="L9" s="88"/>
    </row>
    <row r="10" spans="1:13" ht="14.2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89"/>
      <c r="K10" s="89"/>
      <c r="L10" s="89"/>
    </row>
    <row r="11" spans="1:13" ht="9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3" ht="21" thickBot="1" x14ac:dyDescent="0.35">
      <c r="A12" s="8" t="s">
        <v>22</v>
      </c>
      <c r="B12" s="6"/>
      <c r="C12" s="85" t="s">
        <v>23</v>
      </c>
      <c r="D12" s="85"/>
      <c r="E12" s="85"/>
      <c r="F12" s="85"/>
      <c r="G12" s="85"/>
      <c r="H12" s="85"/>
      <c r="I12" s="85"/>
      <c r="J12" s="85"/>
      <c r="K12" s="85"/>
      <c r="L12" s="85"/>
    </row>
    <row r="13" spans="1:13" ht="15" customHeight="1" thickBo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0" t="s">
        <v>24</v>
      </c>
      <c r="M13" s="11"/>
    </row>
    <row r="14" spans="1:13" ht="25.5" customHeight="1" thickTop="1" x14ac:dyDescent="0.25">
      <c r="A14" s="97" t="s">
        <v>0</v>
      </c>
      <c r="B14" s="100" t="s">
        <v>1</v>
      </c>
      <c r="C14" s="100" t="s">
        <v>2</v>
      </c>
      <c r="D14" s="100" t="s">
        <v>3</v>
      </c>
      <c r="E14" s="100" t="s">
        <v>4</v>
      </c>
      <c r="F14" s="100" t="s">
        <v>5</v>
      </c>
      <c r="G14" s="100" t="s">
        <v>6</v>
      </c>
      <c r="H14" s="103" t="s">
        <v>7</v>
      </c>
      <c r="I14" s="104"/>
      <c r="J14" s="104"/>
      <c r="K14" s="104"/>
      <c r="L14" s="105"/>
    </row>
    <row r="15" spans="1:13" ht="25.5" customHeight="1" x14ac:dyDescent="0.25">
      <c r="A15" s="98"/>
      <c r="B15" s="101"/>
      <c r="C15" s="101"/>
      <c r="D15" s="101"/>
      <c r="E15" s="101"/>
      <c r="F15" s="101"/>
      <c r="G15" s="101"/>
      <c r="H15" s="106" t="s">
        <v>8</v>
      </c>
      <c r="I15" s="107"/>
      <c r="J15" s="107"/>
      <c r="K15" s="107"/>
      <c r="L15" s="108"/>
    </row>
    <row r="16" spans="1:13" ht="24" customHeight="1" x14ac:dyDescent="0.25">
      <c r="A16" s="98"/>
      <c r="B16" s="101"/>
      <c r="C16" s="101"/>
      <c r="D16" s="101"/>
      <c r="E16" s="101"/>
      <c r="F16" s="101"/>
      <c r="G16" s="101"/>
      <c r="H16" s="109" t="s">
        <v>9</v>
      </c>
      <c r="I16" s="110"/>
      <c r="J16" s="101" t="s">
        <v>10</v>
      </c>
      <c r="K16" s="101" t="s">
        <v>11</v>
      </c>
      <c r="L16" s="111" t="s">
        <v>12</v>
      </c>
    </row>
    <row r="17" spans="1:12" ht="61.5" customHeight="1" thickBot="1" x14ac:dyDescent="0.3">
      <c r="A17" s="99"/>
      <c r="B17" s="102"/>
      <c r="C17" s="102"/>
      <c r="D17" s="102"/>
      <c r="E17" s="102"/>
      <c r="F17" s="102"/>
      <c r="G17" s="102"/>
      <c r="H17" s="12" t="s">
        <v>13</v>
      </c>
      <c r="I17" s="13" t="s">
        <v>14</v>
      </c>
      <c r="J17" s="102"/>
      <c r="K17" s="102"/>
      <c r="L17" s="112"/>
    </row>
    <row r="18" spans="1:12" ht="24.95" customHeight="1" thickTop="1" x14ac:dyDescent="0.25">
      <c r="A18" s="14"/>
      <c r="B18" s="15"/>
      <c r="C18" s="16"/>
      <c r="D18" s="16"/>
      <c r="E18" s="16"/>
      <c r="F18" s="17"/>
      <c r="G18" s="18"/>
      <c r="H18" s="19"/>
      <c r="I18" s="20"/>
      <c r="J18" s="18"/>
      <c r="K18" s="20"/>
      <c r="L18" s="21">
        <f t="shared" ref="L18:L27" si="0">(H18+K18)</f>
        <v>0</v>
      </c>
    </row>
    <row r="19" spans="1:12" ht="24.95" customHeight="1" x14ac:dyDescent="0.25">
      <c r="A19" s="22"/>
      <c r="B19" s="15"/>
      <c r="C19" s="15"/>
      <c r="D19" s="16"/>
      <c r="E19" s="23"/>
      <c r="F19" s="17"/>
      <c r="G19" s="18"/>
      <c r="H19" s="19"/>
      <c r="I19" s="20"/>
      <c r="J19" s="18"/>
      <c r="K19" s="20"/>
      <c r="L19" s="21">
        <f t="shared" si="0"/>
        <v>0</v>
      </c>
    </row>
    <row r="20" spans="1:12" ht="24.95" customHeight="1" x14ac:dyDescent="0.25">
      <c r="A20" s="22"/>
      <c r="B20" s="15"/>
      <c r="C20" s="16"/>
      <c r="D20" s="16"/>
      <c r="E20" s="23"/>
      <c r="F20" s="17"/>
      <c r="G20" s="18"/>
      <c r="H20" s="19"/>
      <c r="I20" s="20"/>
      <c r="J20" s="18"/>
      <c r="K20" s="20"/>
      <c r="L20" s="21">
        <f t="shared" si="0"/>
        <v>0</v>
      </c>
    </row>
    <row r="21" spans="1:12" ht="24.95" customHeight="1" x14ac:dyDescent="0.25">
      <c r="A21" s="14"/>
      <c r="B21" s="15"/>
      <c r="C21" s="15"/>
      <c r="D21" s="16"/>
      <c r="E21" s="23"/>
      <c r="F21" s="17"/>
      <c r="G21" s="18"/>
      <c r="H21" s="19"/>
      <c r="I21" s="20"/>
      <c r="J21" s="18"/>
      <c r="K21" s="20"/>
      <c r="L21" s="21">
        <f t="shared" si="0"/>
        <v>0</v>
      </c>
    </row>
    <row r="22" spans="1:12" ht="24.95" customHeight="1" x14ac:dyDescent="0.25">
      <c r="A22" s="14"/>
      <c r="B22" s="15"/>
      <c r="C22" s="15"/>
      <c r="D22" s="16"/>
      <c r="E22" s="23"/>
      <c r="F22" s="17"/>
      <c r="G22" s="18"/>
      <c r="H22" s="19"/>
      <c r="I22" s="20"/>
      <c r="J22" s="18"/>
      <c r="K22" s="20"/>
      <c r="L22" s="21">
        <f t="shared" si="0"/>
        <v>0</v>
      </c>
    </row>
    <row r="23" spans="1:12" ht="24.95" customHeight="1" x14ac:dyDescent="0.25">
      <c r="A23" s="14"/>
      <c r="B23" s="15"/>
      <c r="C23" s="16"/>
      <c r="D23" s="16"/>
      <c r="E23" s="16"/>
      <c r="F23" s="17"/>
      <c r="G23" s="18"/>
      <c r="H23" s="19"/>
      <c r="I23" s="20"/>
      <c r="J23" s="18"/>
      <c r="K23" s="20"/>
      <c r="L23" s="21">
        <f t="shared" si="0"/>
        <v>0</v>
      </c>
    </row>
    <row r="24" spans="1:12" ht="24.95" customHeight="1" x14ac:dyDescent="0.25">
      <c r="A24" s="14"/>
      <c r="B24" s="15"/>
      <c r="C24" s="16"/>
      <c r="D24" s="16"/>
      <c r="E24" s="16"/>
      <c r="F24" s="17"/>
      <c r="G24" s="18"/>
      <c r="H24" s="19"/>
      <c r="I24" s="20"/>
      <c r="J24" s="18"/>
      <c r="K24" s="20"/>
      <c r="L24" s="21"/>
    </row>
    <row r="25" spans="1:12" ht="24.95" customHeight="1" x14ac:dyDescent="0.25">
      <c r="A25" s="14"/>
      <c r="B25" s="15"/>
      <c r="C25" s="16"/>
      <c r="D25" s="16"/>
      <c r="E25" s="16"/>
      <c r="F25" s="17"/>
      <c r="G25" s="18"/>
      <c r="H25" s="19"/>
      <c r="I25" s="20"/>
      <c r="J25" s="18"/>
      <c r="K25" s="20"/>
      <c r="L25" s="21"/>
    </row>
    <row r="26" spans="1:12" ht="24.95" customHeight="1" x14ac:dyDescent="0.25">
      <c r="A26" s="14"/>
      <c r="B26" s="15"/>
      <c r="C26" s="16"/>
      <c r="D26" s="16"/>
      <c r="E26" s="16"/>
      <c r="F26" s="17"/>
      <c r="G26" s="18"/>
      <c r="H26" s="19"/>
      <c r="I26" s="20"/>
      <c r="J26" s="18"/>
      <c r="K26" s="20"/>
      <c r="L26" s="21">
        <f t="shared" si="0"/>
        <v>0</v>
      </c>
    </row>
    <row r="27" spans="1:12" ht="17.25" customHeight="1" thickBot="1" x14ac:dyDescent="0.3">
      <c r="A27" s="14"/>
      <c r="B27" s="15"/>
      <c r="C27" s="16"/>
      <c r="D27" s="16"/>
      <c r="E27" s="16"/>
      <c r="F27" s="17"/>
      <c r="G27" s="18"/>
      <c r="H27" s="19"/>
      <c r="I27" s="20"/>
      <c r="J27" s="18"/>
      <c r="K27" s="20"/>
      <c r="L27" s="21">
        <f t="shared" si="0"/>
        <v>0</v>
      </c>
    </row>
    <row r="28" spans="1:12" ht="24.95" customHeight="1" thickTop="1" thickBot="1" x14ac:dyDescent="0.3">
      <c r="A28" s="114" t="s">
        <v>17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6"/>
      <c r="L28" s="24">
        <f>SUM(L18:L27)</f>
        <v>0</v>
      </c>
    </row>
    <row r="29" spans="1:12" ht="24.95" customHeight="1" thickTop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6"/>
    </row>
    <row r="30" spans="1:12" ht="24.95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6"/>
    </row>
    <row r="31" spans="1:12" ht="24.9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6"/>
    </row>
    <row r="32" spans="1:12" ht="24.9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6"/>
    </row>
    <row r="33" spans="1:13" ht="27.75" customHeight="1" x14ac:dyDescent="0.25">
      <c r="A33" s="117"/>
      <c r="B33" s="117"/>
      <c r="C33" s="117"/>
      <c r="D33" s="117"/>
      <c r="E33" s="117"/>
      <c r="F33" s="27"/>
      <c r="G33" s="27"/>
      <c r="H33" s="28" t="s">
        <v>25</v>
      </c>
      <c r="I33" s="86"/>
      <c r="J33" s="86"/>
      <c r="K33" s="86"/>
      <c r="L33" s="29"/>
    </row>
    <row r="34" spans="1:13" x14ac:dyDescent="0.25">
      <c r="A34" s="29"/>
      <c r="B34" s="32" t="s">
        <v>27</v>
      </c>
      <c r="C34" s="118" t="s">
        <v>164</v>
      </c>
      <c r="D34" s="118"/>
      <c r="E34" s="118"/>
      <c r="F34" s="27"/>
      <c r="G34" s="27"/>
      <c r="H34" s="120" t="s">
        <v>29</v>
      </c>
      <c r="I34" s="120"/>
      <c r="J34" s="120"/>
      <c r="K34" s="120"/>
      <c r="L34" s="120"/>
      <c r="M34" s="120"/>
    </row>
    <row r="35" spans="1:13" x14ac:dyDescent="0.25">
      <c r="A35" s="29"/>
      <c r="B35" s="30" t="s">
        <v>28</v>
      </c>
      <c r="C35" s="119" t="s">
        <v>165</v>
      </c>
      <c r="D35" s="119"/>
      <c r="E35" s="119"/>
      <c r="F35" s="27"/>
      <c r="G35" s="27"/>
      <c r="H35" s="121" t="s">
        <v>30</v>
      </c>
      <c r="I35" s="121"/>
      <c r="J35" s="121"/>
      <c r="K35" s="121"/>
      <c r="L35" s="121"/>
      <c r="M35" s="121"/>
    </row>
    <row r="36" spans="1:13" x14ac:dyDescent="0.25">
      <c r="A36" s="29"/>
      <c r="B36" s="29"/>
      <c r="C36" s="27"/>
      <c r="D36" s="27"/>
      <c r="E36" s="27"/>
      <c r="F36" s="27"/>
      <c r="G36" s="27"/>
      <c r="H36" s="27"/>
      <c r="I36" s="27" t="s">
        <v>15</v>
      </c>
      <c r="J36" s="27"/>
      <c r="K36" s="27"/>
      <c r="L36" s="27"/>
    </row>
    <row r="37" spans="1:13" ht="15" customHeight="1" x14ac:dyDescent="0.25">
      <c r="A37" s="113" t="s">
        <v>162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3" x14ac:dyDescent="0.25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40" spans="1:13" x14ac:dyDescent="0.25">
      <c r="A40" s="1" t="s">
        <v>163</v>
      </c>
    </row>
  </sheetData>
  <mergeCells count="28">
    <mergeCell ref="A37:L38"/>
    <mergeCell ref="A28:K28"/>
    <mergeCell ref="A33:B33"/>
    <mergeCell ref="C33:E33"/>
    <mergeCell ref="I33:K33"/>
    <mergeCell ref="C34:E34"/>
    <mergeCell ref="C35:E35"/>
    <mergeCell ref="H34:M34"/>
    <mergeCell ref="H35:M35"/>
    <mergeCell ref="A6:L6"/>
    <mergeCell ref="A7:L7"/>
    <mergeCell ref="G9:I9"/>
    <mergeCell ref="J9:L9"/>
    <mergeCell ref="J10:L10"/>
    <mergeCell ref="C12:L12"/>
    <mergeCell ref="A14:A17"/>
    <mergeCell ref="B14:B17"/>
    <mergeCell ref="C14:C17"/>
    <mergeCell ref="D14:D17"/>
    <mergeCell ref="E14:E17"/>
    <mergeCell ref="G14:G17"/>
    <mergeCell ref="H14:L14"/>
    <mergeCell ref="H15:L15"/>
    <mergeCell ref="H16:I16"/>
    <mergeCell ref="J16:J17"/>
    <mergeCell ref="K16:K17"/>
    <mergeCell ref="L16:L17"/>
    <mergeCell ref="F14:F17"/>
  </mergeCells>
  <pageMargins left="0.7" right="0.7" top="0.75" bottom="0.75" header="0.3" footer="0.3"/>
  <pageSetup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7A64-6FBB-4B59-999A-FC0C28433E18}">
  <dimension ref="A1:A49"/>
  <sheetViews>
    <sheetView workbookViewId="0">
      <selection activeCell="B17" sqref="B17"/>
    </sheetView>
  </sheetViews>
  <sheetFormatPr baseColWidth="10" defaultRowHeight="15" x14ac:dyDescent="0.25"/>
  <sheetData>
    <row r="1" spans="1:1" x14ac:dyDescent="0.25">
      <c r="A1" s="1"/>
    </row>
    <row r="2" spans="1:1" x14ac:dyDescent="0.25">
      <c r="A2" s="1"/>
    </row>
    <row r="3" spans="1:1" x14ac:dyDescent="0.25">
      <c r="A3" s="1"/>
    </row>
    <row r="4" spans="1:1" x14ac:dyDescent="0.25">
      <c r="A4" s="1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1"/>
    </row>
    <row r="14" spans="1:1" x14ac:dyDescent="0.25">
      <c r="A14" s="1"/>
    </row>
    <row r="15" spans="1:1" x14ac:dyDescent="0.25">
      <c r="A15" s="1"/>
    </row>
    <row r="16" spans="1:1" x14ac:dyDescent="0.25">
      <c r="A16" s="1"/>
    </row>
    <row r="17" spans="1:1" x14ac:dyDescent="0.25">
      <c r="A17" s="1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4" spans="1:1" x14ac:dyDescent="0.25">
      <c r="A44" s="1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1"/>
    </row>
    <row r="49" spans="1:1" x14ac:dyDescent="0.25">
      <c r="A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SIN ANTICIPO</vt:lpstr>
      <vt:lpstr>CON ANTICIPO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Elena Brenes Fajardo</dc:creator>
  <cp:lastModifiedBy>Nuria Lisseth Berganza Alarcón</cp:lastModifiedBy>
  <cp:lastPrinted>2025-08-04T15:40:49Z</cp:lastPrinted>
  <dcterms:created xsi:type="dcterms:W3CDTF">2023-07-05T19:15:26Z</dcterms:created>
  <dcterms:modified xsi:type="dcterms:W3CDTF">2025-08-04T15:44:58Z</dcterms:modified>
</cp:coreProperties>
</file>