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lopez\Desktop\Fondo Rotativo Interno\Año 2022\VIATICOS DAFI\Exterior 2022\Abril\"/>
    </mc:Choice>
  </mc:AlternateContent>
  <bookViews>
    <workbookView xWindow="120" yWindow="645" windowWidth="15135" windowHeight="7530" activeTab="1"/>
  </bookViews>
  <sheets>
    <sheet name="FIN-FOR-12" sheetId="1" r:id="rId1"/>
    <sheet name="FIN-FOR-23" sheetId="4" r:id="rId2"/>
  </sheets>
  <definedNames>
    <definedName name="_xlnm.Print_Area" localSheetId="0">'FIN-FOR-12'!$A$1:$M$43</definedName>
    <definedName name="_xlnm.Print_Area" localSheetId="1">'FIN-FOR-23'!$A$1:$L$32</definedName>
    <definedName name="_xlnm.Print_Titles" localSheetId="0">'FIN-FOR-12'!$1:$18</definedName>
    <definedName name="_xlnm.Print_Titles" localSheetId="1">'FIN-FOR-23'!$1:$18</definedName>
  </definedNames>
  <calcPr calcId="162913"/>
  <fileRecoveryPr repairLoad="1"/>
</workbook>
</file>

<file path=xl/calcChain.xml><?xml version="1.0" encoding="utf-8"?>
<calcChain xmlns="http://schemas.openxmlformats.org/spreadsheetml/2006/main">
  <c r="L22" i="4" l="1"/>
  <c r="M31" i="1"/>
  <c r="M29" i="1" l="1"/>
  <c r="M30" i="1"/>
  <c r="M28" i="1"/>
  <c r="M27" i="1"/>
  <c r="M26" i="1"/>
  <c r="M25" i="1"/>
  <c r="L20" i="4" l="1"/>
  <c r="L21" i="4"/>
  <c r="L19" i="4"/>
  <c r="M23" i="1" l="1"/>
  <c r="M24" i="1"/>
  <c r="M20" i="1"/>
  <c r="M21" i="1"/>
  <c r="M22" i="1"/>
  <c r="M19" i="1"/>
</calcChain>
</file>

<file path=xl/sharedStrings.xml><?xml version="1.0" encoding="utf-8"?>
<sst xmlns="http://schemas.openxmlformats.org/spreadsheetml/2006/main" count="125" uniqueCount="92">
  <si>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</si>
  <si>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</si>
  <si>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</si>
  <si>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</si>
  <si>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</si>
  <si>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Nombre, firma y sello de quien elabora</t>
  </si>
  <si>
    <t>COSTOS</t>
  </si>
  <si>
    <t>Nombre, firma y sello de quien autoriza</t>
  </si>
  <si>
    <t>Nombre, firma y sello de quien revisa</t>
  </si>
  <si>
    <t xml:space="preserve">OTROS GASTOS CONEXOS Q. </t>
  </si>
  <si>
    <t>GASTOS CONEXOS</t>
  </si>
  <si>
    <t xml:space="preserve">Vo.Bo. </t>
  </si>
  <si>
    <t xml:space="preserve">BOLETO AÉREO Q. </t>
  </si>
  <si>
    <t xml:space="preserve">NOMBRE DE LA DEPENDENCIA: </t>
  </si>
  <si>
    <t>Mes y año</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</si>
  <si>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</si>
  <si>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REINTEGRO A LA DEPENDENCIA 
Q.</t>
  </si>
  <si>
    <t>LUGARES VISITADOS</t>
  </si>
  <si>
    <t>OBJETIVO DE LA COMISIÓN</t>
  </si>
  <si>
    <t>LOGROS ALCANZADOS</t>
  </si>
  <si>
    <t>CUOTA DIARIA ESTABLECIDA</t>
  </si>
  <si>
    <t>LIQUIDACIÓN</t>
  </si>
  <si>
    <t>DÍAS COMPROBADOS</t>
  </si>
  <si>
    <t>DIAS AUTORIZADOS SEGÚN NOMBRAMIENTO</t>
  </si>
  <si>
    <t>CON ANTICIPO</t>
  </si>
  <si>
    <t>GASTOS DE VIÁTICOS COMPROBADOS EN INTEGRACIÓN FIN-FOR-25 Q.</t>
  </si>
  <si>
    <t>DIRECCIÓN GENERAL DE PARTICIPACIÓN COMUNITARIA Y SERVICIOS DE APOYO -DIGEPSA-</t>
  </si>
  <si>
    <t>TOTAL</t>
  </si>
  <si>
    <t>Glenda Zuliana López Castillo</t>
  </si>
  <si>
    <t>Jeannette Bran de Cacacho</t>
  </si>
  <si>
    <t>SIN ANTICIPO</t>
  </si>
  <si>
    <r>
      <t xml:space="preserve">DETALLE DE VIAJES POR COMISIONES OFICIALES </t>
    </r>
    <r>
      <rPr>
        <b/>
        <u/>
        <sz val="12"/>
        <color indexed="8"/>
        <rFont val="Arial"/>
        <family val="2"/>
      </rPr>
      <t>AL INTERIOR</t>
    </r>
    <r>
      <rPr>
        <b/>
        <sz val="12"/>
        <color indexed="8"/>
        <rFont val="Arial"/>
        <family val="2"/>
      </rPr>
      <t xml:space="preserve"> DEL PAÍS, CORRESPONDIENTE A:</t>
    </r>
  </si>
  <si>
    <t>Yoisi Carina Gómez Fuentes</t>
  </si>
  <si>
    <t>VICTOR NOÉ ICAL PACAY</t>
  </si>
  <si>
    <t>MARCO ANTONIO CASASOLA RODAS</t>
  </si>
  <si>
    <t>BOGAR LIZANDRIS MÉNDEZ ROJAS</t>
  </si>
  <si>
    <t>JERSON OMAR LEMUS MENÉNDEZ</t>
  </si>
  <si>
    <t>JORGE LEOCADIO GONZÁLEZ ANDRÉS</t>
  </si>
  <si>
    <t>MIGUEL ANGEL RAMOS ZAPETA</t>
  </si>
  <si>
    <t>ABRIL 2022</t>
  </si>
  <si>
    <t>MUNICIPIO DE SAN MATEO IXTATÁN, MUNICIPIO DE HUEHUETENANGO, DEPARTAMENTO DE HUEHUETENANGO.</t>
  </si>
  <si>
    <t>REALIZAR VISITAS DE MONITOREO DE LOS PROGRAMAS DE APOYO EN CENTROS EDUCATIVOS PÚBLICOS DE LOS MUNICIPIOS DE SAN MATEO IXTATÁN Y HUEHUETENANGO, DEL DEPARTAMENTO DE HUEHUETENANGO, SEGÚN MUESTRA ESTABLECIDA.</t>
  </si>
  <si>
    <t>MUNICIPIO DE SALAMÁ, SAN MIGUEL CHICAJ, SAN JERÓNIMO, DEPARTAMENTO DE BAJA VERAPAZ.</t>
  </si>
  <si>
    <t>REALIZAR VISITAS DE MONITOREO DE LOS PROGRAMAS DE APOYO EN CENTROS EDUCATIVOS PÚBLICOS Y MONITOREO DE ESTABLECIMIENTOS AFILIADOS AL SEGURO MÉDICO ESCOLAR, EN EL DEPARTAMENTO DE BAJA VERAPAZ, SEGÚN MUESTRA ESTABLECIDA.</t>
  </si>
  <si>
    <t>JULIO CÉSAR CRUZ CAMPOS</t>
  </si>
  <si>
    <t>MUNICIPIO DE SAN JOSÉ ACATEMPA, JUTIAPA, SANTA CATARINA MITA, ASUNCIÓN MITA, EL PROGRESO, DEPARTAMENTO DE JUTIAPA</t>
  </si>
  <si>
    <t>REALIZAR VISITAS DE MONITOREO DE LOS PROGRAMAS DE APOYO, EN LOS CENTROS EDUCATIVOS PÚBLICOS Y MONITOREO DE ESTABLECIMIENTOS AFILIADOS AL SEGURO MÉDICO ESCOLAR, SEGÚN MUESTRA ESTABLECIDA EN EL DEPARTAMENTO.</t>
  </si>
  <si>
    <t>SE VERIFICÓ DOCUMENTACIÓN QUE RESPALDA LA SEGUNDA ENTREGA DE ALIMENTACIÓN ESCOLAR A PADRES DE FAMILIA, QUE CORRESPONDE PARA 25 DÍAS, SE SENSIBILIZÓ A DIRECTORES DE CENTROS EDUCATIVOS PÚBLICOS, PADRES Y MADRES DE FAMILIA QUE INTEGRAN LA JUNTA DIRECTIVA DE LA OPF, PARA QUE EJECUTEN ADECUADAMENTE Y TRANSPARENTEMENTE LOS RECURSOS ENVIADOS POR PARTE DEL MINEDUC.</t>
  </si>
  <si>
    <t>MARIA VALENTINA PACHECO URIZAR</t>
  </si>
  <si>
    <t>MUNICIPIO DE SAN MARTÍN ZAPOTITLÁN, CHAMPERICO, SAN ANDRÉS VILLA SECA, NUEVO SAN CARLOS Y RETALHULEU, DEPARTAMENTO DE RETALHULEU.</t>
  </si>
  <si>
    <t>SE REALIZÓ LA VISITA EN UN 100% A LOS CENTROS EDUCATIVOS PÚBLICOS, QUE FUERON PROGRAMADOS PARA LA PRESENTE COMISIÓN DE MONITOREO, FUERON ACLARADAS DUDAS SOBRE LA EJECUCIÓN DE LOS PROGRAMAS DE APOYO.</t>
  </si>
  <si>
    <t>ROSA NINETTE SAJQUIM DE LEÓN</t>
  </si>
  <si>
    <t>MUNICIPIO DE MONJAS, SAN CARLOS ALZATATE, JALAPA, SAN PEDRO PINULA, SAN MANUEL CHAPARRÓN, DEPARTAMENTO DE JALAPA</t>
  </si>
  <si>
    <t>REALIZAR VISITAS DE MONITOREO  DE LOS PROGRAMAS DE APOYO EN CENTROS EDUCATIVOS PÚBLICOS Y MONITOREO DE ESTABLECIMIENTOS AFILIADOS AL SEGURO MÉDICO ESCOLAR, SEGÚN MUESTRA ESTABLECIDA EN EL DEPARTAMENTO DE JALAPA</t>
  </si>
  <si>
    <t>SE SENSIBILIZÓ A DIRECTORES DE CENTROS EDUCATIVOS PÚBLICOS, PADRES Y MADRES DE FAMILIA QUE INTEGRAN LA JUNTA DIRECTIVA DE LA OPF, PARA QUE SE EJECUTEN ADECUADAMENTE Y TRANSPARENTEMENTE LOS RECURSOS ENVIADOS POR PARTE DEL MINEDUC.</t>
  </si>
  <si>
    <t>HENRY GIOVANNI CRUZ DE LEÓN</t>
  </si>
  <si>
    <t>MUNICIPIO DE IXCÁN, DEPARTAMENTO DE QUICHÉ</t>
  </si>
  <si>
    <t>REALIZAR VISITAS DE MONITOREO DE LOS PROGRAMAS DE APOYO, EN LOS CENTROS EDUCATIVOS PÚBLICOS, SEGÚN MUESTRA ESTABLECIDA EN EL DEPARTAMENTO.</t>
  </si>
  <si>
    <t>MELVIN NEFTALY GARCÍA PÉREZ</t>
  </si>
  <si>
    <t>MUNICIPIO DE PUERTO BARRIOS, DEPARTAMENTO DE IZABAL, Y MUNICIPIO DE RIO HONDO Y ZACAPA, DEPARTAMENTO DE ZACAPA.</t>
  </si>
  <si>
    <t>REALIZAR ACOMPAÑAMIENTO Y SEGUIMIENTO DE LOS PROCESOS ADMINISTRATIVOS, FINANCIEROS Y TECNICOS EN LA ENTREGA DE LOS PROGRAMAS DE APOYO EN LAS DIRECCIONES DEPARTAMENTALES DE EDUCACIÓN Y DARLE SEGUIMIENTO AL PROCESO DE ACTUALIZACIÓN DE LA OPF EN LA EORM ALDEA OJO DE AGUA DEL MUNICIPIO DE RÍO HONDO.</t>
  </si>
  <si>
    <t>SE CUENTA CON UN DIAGNOSTICO DE CADA UNO DE LOS PROCESOS PARA LA ENTREGA DE LOS PROGRAMAS DE APOYO PARA EL AÑO 2022.</t>
  </si>
  <si>
    <t>ROSA MARÍA HERNÁNDEZ PAPADOPOLO</t>
  </si>
  <si>
    <t>MUNICIPIO DE TACTIC, COBÁN, SAN CRISTOBAL VERAPAZ, SAN JUAN CHAMELCO, SANTA CRUZ VERAPAZ, DEPARTAMENTO DE ALTA VERAPAZ.</t>
  </si>
  <si>
    <t>SE SENSIBILIZÓ A DIRECTORES DE CENTROS EDUCATIVOS PÚBLICOS, PADRES Y MADRES DE FAMILIA QUE INTEGRAN LA JUNTA DIRECTIVA DE LA OPF, PARA QUE SE EJECUTEN ADECUADAMENTE Y TRANSPARENTEMENTE LOS RECURSOS RECIBIDOS PARA LOS PROGRAMAS DE APOYO.</t>
  </si>
  <si>
    <t>JOSÉ MARIO TAY VÁSQUEZ</t>
  </si>
  <si>
    <t>MUNICIPIO DE CHIQUIMULA, SAN JOSÉ LA ARADA, SAN JUAN ERMITA, JOCOTÁN, DEPARTAMENTO DE CHIQUIMULA.</t>
  </si>
  <si>
    <t>REALIZAR VISITAS DE MONITOREO DE LOS PROGRAMAS DE APOYO EN CENTROS EDUCATIVOS PÚBLICOS Y MONITOREO DE ESTABLECIMIENTOS AFILIADOS AL SEGURO MÉDICO ESCOLAR, EN EL,  SEGÚN MUESTRA ESTABLECIDA.</t>
  </si>
  <si>
    <t>REALIZAR VISITAS DE MONITOREO DE LOS PROGRAMAS DE APOYO EN CENTROS EDUCATIVOS PÚBLICOS Y MONITOREO DE ESTABLECIMIENTOS AFILIADOS AL SEGURO MÉDICO ESCOLAR,  SEGÚN MUESTRA ESTABLECIDA.</t>
  </si>
  <si>
    <t>SENSIBILIZACIÓN A DIRECTORES DE LOS CENTROS EDUCATIVOS PÚBLICOS E INTEGRANTES DE LA JUNTA DIRECTIVA DE LA OPF, PARA QUE CUMPLAN CON SUS ATRIBUCIONES, EN LA RECEPCIÓN, EJECUCIÓN, REGISTROS Y RENDICIÓN DE CUENTAS DE LOS PROGRAMAS DE APOYO A LA EDUCACIÓN, EN BENEFICIO DE LOS ALUMNOS.</t>
  </si>
  <si>
    <t xml:space="preserve">MUNICIPIO DE COBÁN, SANTA MARÍA CAHABÓN, DEPARTAMENTO DE ALTA VERAPAZ, MUNICIPIO DE SALAMÁ, DEPARTAMENTO DE BAJA VERAPAZ. </t>
  </si>
  <si>
    <t>REALIZAR MONITOREO A PROVEEDORES DEL SEGURO MÉDICO ESCOLAR EN EL MUNICIPIO DE SANTA MARÍA CAHABÓN DEPARTAMENTO DE ALTA VERAPAZ Y ACOMPAÑAMIENTO Y SEGUIMIENTO DE LOS PROCESOS EN LA ENTREGA DE LOS PROGRAMAS DE APOYO, EN LAS DIDEDUC´S</t>
  </si>
  <si>
    <t>ACERCAMIENTO CON PROVEEDORES DEL SEGURO MÉDICO ESCOLAR, CUMPLIMIENTO DE LAS VISITAS EN UN 100% A LAS DIDEDUC, COMPROMISO ADQUIRIDO POR PARTE DEL PERSONAL DE DEFOCE, EN RELACIÓN A LAS RECOMENDACIONES ESTABLECIDAS, PARA LA EJECUCIÓN DE LOS PROGRAMAS DE APOYO.</t>
  </si>
  <si>
    <t>MUNICIPIO DE JALAPA, DEPARTAMENTO DE JALAPA, MUNICIPIO DE CUILAPA, DEPARTAMENTO DE SANTA ROSA.</t>
  </si>
  <si>
    <t>REALIZAR ACOMPAÑAMIENTO Y SEGUIMIENTO DE LOS PROCESOS ADMINISTRATIVOS, FINANCIEROS Y TECNICOS EN LA ENTREGA DE LOS PROGRAMAS DE APOYO EN LAS DIRECCIONES DEPARTAMENTALES DE EDUCACIÓN.</t>
  </si>
  <si>
    <t>FORTALECIMIENTO DE CAPACIDADES EN EL PROCESO DE DEFOCE DE LA DIDEDUC DE JALAPA Y SANTA ROSA, YA QUE SE ORIENTÓ SOBRE LOS PROCESOS QUE CONLLEVAN LOS PROGRAMAS DE APOYO EN EL MONITOREO, SEGUIMIENTO Y ACOMPAÑAMIENTO DE LAS OPF-</t>
  </si>
  <si>
    <t>JACINTO DE LEÓN SANTIAGO</t>
  </si>
  <si>
    <t>MUNICIPIO DE LA ESPERANZA, QUETZALTENANGO, DEPARTAMENTO DE QUETZALTENANGO.</t>
  </si>
  <si>
    <t>REALIZAR ACOMPAÑAMIENTO Y SEGUIMIENTO DE LOS PROCESOS ADMINISTRATIVOS, FINANCIEROS Y TECNICOS EN LA ENTREGA DE LOS PROGRAMAS DE APOYO EN LA DIDEDUC DE QUETZALTENANGO Y SEGUIMIENTO DE CASOS ESPECIALES EN EL MUNICIPIO DE LA ESPERANZA QUETZALTENANGO.</t>
  </si>
  <si>
    <t>SE EMPODERÓ A TRES JUNTAS DIRECTIVAS DE OPF DEL MUNICIPIO DE LA NUEVA ESPERANZA SOBRE LA ADMINISTRACIÓN Y EJECUCIÓN ADECUADA DE LOS PROGRAMAS DE APOYO, OTORGADOS POR EL MINEDUC, EN EL PRESENTE AÑO.</t>
  </si>
  <si>
    <t>MUNICIPIO DE RETALHULEU, DEPARTAMENTO DE RETALHULEU, MUNICIPIO DE ESCUINTLA, DEPARTMAENTO DE ESCUINTLA.</t>
  </si>
  <si>
    <t>REALIZAR ACOMPAÑAMIENTO Y SEGUIMIENTO DE LOS PROCESOS ADMINISTRATIVOS, FINANCIEROS Y TÉCNICOS EN LA ENTREGA DE LOS PROGRAMAS DE APOYO EN LAS DIRECCIONES DEPARTAMENTALES DE EDUCACIÓN.</t>
  </si>
  <si>
    <t>CADA DIDEDUC PRESENTÓ UN INFORME DEL AVANCE DE LOS PROCESOS DE CONSTITUCIÓN Y ACTUALIZACIÓN DE LA OPF, SE VERIFICÓ QUE EL 100% DE OPF DE CADA DEPARTAMENTO FIRMARON CONVENIO CON EL MINEDUC, FIRMARON RECIBOS DE TRANSFERENCIA DE LOS PROGRAMAS DE APOYO.</t>
  </si>
  <si>
    <t>JUAN CARLOS GODÍNEZ VÁSQUEZ</t>
  </si>
  <si>
    <t>MUNICIPIO DE HUEHUETENANGO, SAN IDELFONSO IXTAHUACÁN, AGUACATÁN, SANTA BÁRBARA, SAN SEBASTIÁN HUEHUETENANGO, DEPARTAMENTO DE HUEHUETENANGO.</t>
  </si>
  <si>
    <t>REALIZAR VISITAS DE MONITOREO DE LOS PROGRAMAS DE APOYO, EN CENTROS EDUCATIVOS PÚBLICOS Y ESTABLECIMIENTOS AFILIADOS AL SEGURO MÉDICO ESCOLAR, EN EL DEPARTAMENTO DE HUEHUETENANGO, SEGÚN MUESTRA ESTABLECIDA.</t>
  </si>
  <si>
    <t>APLICACIÓN DE LA NORMATIVA ESTABLECIDA EN LA CIRCULAR DIGEPSA-DIGEFOCE-07-2022, EN LA ENTREGA DE PRODUCTOS, DEL PROGRAMA DE ALIMENTACIÓN ESCOLAR.</t>
  </si>
  <si>
    <t>MUNICIPIO DE TOTONICAPÁN, DEPARTAMENTO DE TOTONICAPÁN.</t>
  </si>
  <si>
    <t>REALIZAR ACOMPAÑAMIENTO Y SEGUIMIENTO DE LOS PROCESOS ADMINISTRATIVOS, FINANCIEROS Y TÉCNICOS EN LA ENTREGA DE LOS PROGRAMAS DE APOYO EN LA DIRECCIÓN DEPARTAMENTAL DE EDUCACIÓN.</t>
  </si>
  <si>
    <t>VALORAR LA IMPORTANCIA QUE EL DIRECTOR DEPARTAMENTAL DE EDUCACIÓN, TIENE EN LA EJECUCIÓN ADECUADA DE LOS PROGRAMAS DE APOYO 2022, IDENTIFICAR LOS PROCESOS DE LA ENTREGA DE LOS PROGRAMAS DE APOYO A LOS BENEFICIARIOS.</t>
  </si>
  <si>
    <t>DIRECTORES DE CENTROS EDUCATIVOS, DOCENTES Y OPF, AGRADECIDOS CON EL MINEDUC POR EL APOYO RECIBIDO EN EL PRESENTE AÑO, DIRECTORES, DOCENTES E INTEGRANTES DE OPF, DISPUESTOS A SEGUIR COLABORANDO CON EL MINEDUC, PARA REALIZAR LAS ACTIVIDADES NECESARIAS PARA QUE RECIBAN LOS BENEFICIOS DE LOS PROGRAMAS DE APOYO EN EL CENTRO EDUCATIVO.</t>
  </si>
  <si>
    <t>DIRECTOR Y MIEMBROS DE LAS JUNTAS DIRECTIVAS SE COMPROMETIERON ADMINISTRAR Y EJECUTAR LOS FONDOS DE LOS PROGRAMAS DE ALIMENTACIÓN ESCOLAR, ÚTILES ESCOLARES, MATERIALES Y RECURSOS DE ENSEÑANZA Y GRATUIDAD DE LA EDUCACIÓN DE LA MEJOR MANERA DE ACUERDO A LAS NORMATIVAS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</si>
</sst>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indexed="8"/>
      <name val="Calibri"/>
      <family val="2"/>
    </font>
    <font>
      <sz val="11"/>
      <color theme="1"/>
      <name val="Arial"/>
      <family val="2"/>
    </font>
    <font>
      <sz val="16"/>
      <color theme="1"/>
      <name val="Arial"/>
      <family val="2"/>
    </font>
    <font>
      <b/>
      <sz val="11"/>
      <color theme="1"/>
      <name val="Arial"/>
      <family val="2"/>
    </font>
    <font>
      <b/>
      <sz val="12"/>
      <color theme="1"/>
      <name val="Arial"/>
      <family val="2"/>
    </font>
    <font>
      <b/>
      <sz val="10"/>
      <color theme="1"/>
      <name val="Arial"/>
      <family val="2"/>
    </font>
    <font>
      <sz val="11"/>
      <name val="Arial"/>
      <family val="2"/>
    </font>
    <font>
      <sz val="12"/>
      <color theme="1"/>
      <name val="Arial"/>
      <family val="2"/>
    </font>
    <font>
      <sz val="12"/>
      <color theme="1"/>
      <name val="Calibri"/>
      <family val="2"/>
      <scheme val="minor"/>
    </font>
    <font>
      <b/>
      <u/>
      <sz val="12"/>
      <color indexed="8"/>
      <name val="Arial"/>
      <family val="2"/>
    </font>
    <font>
      <b/>
      <sz val="12"/>
      <color indexed="8"/>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37">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double">
        <color indexed="64"/>
      </right>
      <top/>
      <bottom/>
      <diagonal/>
    </border>
    <border>
      <left style="thin">
        <color indexed="64"/>
      </left>
      <right style="thin">
        <color indexed="64"/>
      </right>
      <top style="medium">
        <color indexed="64"/>
      </top>
      <bottom/>
      <diagonal/>
    </border>
    <border>
      <left style="thin">
        <color indexed="64"/>
      </left>
      <right style="double">
        <color indexed="64"/>
      </right>
      <top style="thin">
        <color indexed="64"/>
      </top>
      <bottom style="thin">
        <color indexed="64"/>
      </bottom>
      <diagonal/>
    </border>
  </borders>
  <cellStyleXfs count="1">
    <xf numFmtId="0" fontId="0" fillId="0" borderId="0"/>
  </cellStyleXfs>
  <cellXfs count="87">
    <xf numFmtId="0" fontId="0" fillId="0" borderId="0" xfId="0"/>
    <xf numFmtId="0" fontId="0" fillId="2" borderId="0" xfId="0" applyFill="1"/>
    <xf numFmtId="0" fontId="2" fillId="2" borderId="0" xfId="0" applyFont="1" applyFill="1"/>
    <xf numFmtId="0" fontId="2" fillId="2" borderId="0" xfId="0" applyFont="1" applyFill="1" applyBorder="1"/>
    <xf numFmtId="0" fontId="2" fillId="2" borderId="0" xfId="0" applyFont="1" applyFill="1" applyBorder="1" applyAlignment="1">
      <alignment horizontal="center"/>
    </xf>
    <xf numFmtId="0" fontId="3" fillId="2" borderId="0" xfId="0" applyFont="1" applyFill="1"/>
    <xf numFmtId="0" fontId="3" fillId="2" borderId="0" xfId="0" applyFont="1" applyFill="1" applyAlignment="1"/>
    <xf numFmtId="0" fontId="4" fillId="2" borderId="0" xfId="0" applyFont="1" applyFill="1" applyAlignment="1">
      <alignment horizontal="right"/>
    </xf>
    <xf numFmtId="0" fontId="2" fillId="2" borderId="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horizontal="center"/>
    </xf>
    <xf numFmtId="4" fontId="5" fillId="2" borderId="0" xfId="0" applyNumberFormat="1" applyFont="1" applyFill="1" applyBorder="1" applyAlignment="1">
      <alignment horizontal="center"/>
    </xf>
    <xf numFmtId="0" fontId="7" fillId="2" borderId="2" xfId="0" applyFont="1" applyFill="1" applyBorder="1" applyAlignment="1">
      <alignment horizontal="center" vertical="center" wrapText="1"/>
    </xf>
    <xf numFmtId="0" fontId="2" fillId="2" borderId="2" xfId="0" applyNumberFormat="1" applyFont="1" applyFill="1" applyBorder="1" applyAlignment="1">
      <alignment horizontal="center"/>
    </xf>
    <xf numFmtId="4" fontId="7" fillId="2" borderId="2" xfId="0" applyNumberFormat="1" applyFont="1" applyFill="1" applyBorder="1" applyAlignment="1">
      <alignment horizontal="right" wrapText="1"/>
    </xf>
    <xf numFmtId="0" fontId="7" fillId="2" borderId="2" xfId="0" applyNumberFormat="1" applyFont="1" applyFill="1" applyBorder="1" applyAlignment="1">
      <alignment horizontal="center" wrapText="1"/>
    </xf>
    <xf numFmtId="0" fontId="7" fillId="2" borderId="2" xfId="0" applyFont="1" applyFill="1" applyBorder="1" applyAlignment="1">
      <alignment horizontal="justify" vertical="justify" wrapText="1"/>
    </xf>
    <xf numFmtId="4" fontId="7" fillId="2" borderId="2" xfId="0" applyNumberFormat="1" applyFont="1" applyFill="1" applyBorder="1" applyAlignment="1">
      <alignment horizontal="center" wrapText="1"/>
    </xf>
    <xf numFmtId="4" fontId="5" fillId="2" borderId="4" xfId="0" applyNumberFormat="1" applyFont="1" applyFill="1" applyBorder="1" applyAlignment="1">
      <alignment horizontal="right"/>
    </xf>
    <xf numFmtId="0" fontId="2" fillId="2" borderId="0" xfId="0" applyFont="1" applyFill="1" applyBorder="1" applyAlignment="1">
      <alignment horizontal="center"/>
    </xf>
    <xf numFmtId="4" fontId="5" fillId="2" borderId="23" xfId="0" applyNumberFormat="1" applyFont="1" applyFill="1" applyBorder="1" applyAlignment="1">
      <alignment horizontal="right"/>
    </xf>
    <xf numFmtId="4" fontId="8" fillId="2" borderId="26" xfId="0" applyNumberFormat="1" applyFont="1" applyFill="1" applyBorder="1" applyAlignment="1">
      <alignment horizontal="right"/>
    </xf>
    <xf numFmtId="0" fontId="2" fillId="2" borderId="1" xfId="0" applyFont="1" applyFill="1" applyBorder="1"/>
    <xf numFmtId="0" fontId="6" fillId="2" borderId="0" xfId="0" applyFont="1" applyFill="1" applyBorder="1" applyAlignment="1"/>
    <xf numFmtId="0" fontId="6" fillId="2" borderId="6" xfId="0" applyFont="1" applyFill="1" applyBorder="1" applyAlignment="1"/>
    <xf numFmtId="0" fontId="9" fillId="2" borderId="0" xfId="0" applyFont="1" applyFill="1"/>
    <xf numFmtId="0" fontId="5" fillId="2" borderId="0" xfId="0" applyFont="1" applyFill="1" applyAlignment="1">
      <alignment horizontal="center"/>
    </xf>
    <xf numFmtId="0" fontId="9" fillId="2" borderId="0" xfId="0" applyFont="1" applyFill="1" applyAlignment="1"/>
    <xf numFmtId="0" fontId="5" fillId="2" borderId="0" xfId="0" applyFont="1" applyFill="1" applyAlignment="1"/>
    <xf numFmtId="0" fontId="5" fillId="2" borderId="0" xfId="0" applyFont="1" applyFill="1" applyAlignment="1">
      <alignment horizontal="left"/>
    </xf>
    <xf numFmtId="0" fontId="8" fillId="2" borderId="0" xfId="0" applyFont="1" applyFill="1"/>
    <xf numFmtId="0" fontId="8" fillId="2" borderId="0" xfId="0" applyFont="1" applyFill="1" applyAlignment="1"/>
    <xf numFmtId="0" fontId="12" fillId="2" borderId="8" xfId="0" applyFont="1" applyFill="1" applyBorder="1" applyAlignment="1"/>
    <xf numFmtId="0" fontId="12" fillId="2" borderId="7" xfId="0" applyFont="1" applyFill="1" applyBorder="1" applyAlignment="1"/>
    <xf numFmtId="0" fontId="12" fillId="2" borderId="9" xfId="0" applyFont="1" applyFill="1" applyBorder="1" applyAlignment="1"/>
    <xf numFmtId="0" fontId="12" fillId="2" borderId="18" xfId="0" applyFont="1" applyFill="1" applyBorder="1" applyAlignment="1"/>
    <xf numFmtId="0" fontId="12" fillId="2" borderId="19" xfId="0" applyFont="1" applyFill="1" applyBorder="1" applyAlignment="1"/>
    <xf numFmtId="0" fontId="12" fillId="2" borderId="20" xfId="0" applyFont="1" applyFill="1" applyBorder="1" applyAlignment="1"/>
    <xf numFmtId="0" fontId="12" fillId="2" borderId="17" xfId="0" applyFont="1" applyFill="1" applyBorder="1" applyAlignment="1"/>
    <xf numFmtId="0" fontId="12" fillId="2" borderId="5" xfId="0" applyFont="1" applyFill="1" applyBorder="1" applyAlignment="1"/>
    <xf numFmtId="0" fontId="12" fillId="2" borderId="3"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2" fillId="2" borderId="30" xfId="0" applyFont="1" applyFill="1" applyBorder="1" applyAlignment="1">
      <alignment horizontal="center" vertical="center"/>
    </xf>
    <xf numFmtId="0" fontId="7" fillId="2" borderId="31" xfId="0" applyFont="1" applyFill="1" applyBorder="1" applyAlignment="1">
      <alignment horizontal="justify" vertical="justify" wrapText="1"/>
    </xf>
    <xf numFmtId="4" fontId="7" fillId="2" borderId="31" xfId="0" applyNumberFormat="1" applyFont="1" applyFill="1" applyBorder="1" applyAlignment="1">
      <alignment horizontal="center" wrapText="1"/>
    </xf>
    <xf numFmtId="0" fontId="2" fillId="2" borderId="31" xfId="0" applyNumberFormat="1" applyFont="1" applyFill="1" applyBorder="1" applyAlignment="1">
      <alignment horizontal="center"/>
    </xf>
    <xf numFmtId="4" fontId="7" fillId="2" borderId="31" xfId="0" applyNumberFormat="1" applyFont="1" applyFill="1" applyBorder="1" applyAlignment="1">
      <alignment horizontal="right" wrapText="1"/>
    </xf>
    <xf numFmtId="0" fontId="7" fillId="2" borderId="31" xfId="0" applyNumberFormat="1" applyFont="1" applyFill="1" applyBorder="1" applyAlignment="1">
      <alignment horizontal="center" wrapText="1"/>
    </xf>
    <xf numFmtId="0" fontId="2" fillId="2" borderId="32" xfId="0" applyFont="1" applyFill="1" applyBorder="1" applyAlignment="1">
      <alignment horizontal="center" vertical="center"/>
    </xf>
    <xf numFmtId="0" fontId="12" fillId="2" borderId="33"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5" xfId="0" applyFont="1" applyFill="1" applyBorder="1" applyAlignment="1">
      <alignment horizontal="justify" vertical="justify" wrapText="1"/>
    </xf>
    <xf numFmtId="4" fontId="8" fillId="2" borderId="36" xfId="0" applyNumberFormat="1" applyFont="1" applyFill="1" applyBorder="1" applyAlignment="1">
      <alignment horizontal="right"/>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0" fillId="0" borderId="0" xfId="0" applyFill="1" applyAlignment="1">
      <alignment horizontal="left" wrapText="1"/>
    </xf>
    <xf numFmtId="0" fontId="2" fillId="2" borderId="0" xfId="0" applyFont="1" applyFill="1" applyBorder="1" applyAlignment="1">
      <alignment horizontal="center"/>
    </xf>
    <xf numFmtId="0" fontId="4" fillId="2" borderId="0" xfId="0" applyFont="1" applyFill="1" applyAlignment="1">
      <alignment horizontal="center"/>
    </xf>
    <xf numFmtId="0" fontId="5" fillId="2" borderId="29" xfId="0" applyFont="1" applyFill="1" applyBorder="1" applyAlignment="1">
      <alignment horizontal="center"/>
    </xf>
    <xf numFmtId="0" fontId="5" fillId="2" borderId="0" xfId="0" applyFont="1" applyFill="1" applyAlignment="1">
      <alignment horizont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49" fontId="5" fillId="2" borderId="15" xfId="0" applyNumberFormat="1" applyFont="1" applyFill="1" applyBorder="1" applyAlignment="1">
      <alignment horizontal="center"/>
    </xf>
    <xf numFmtId="0" fontId="8" fillId="2" borderId="16" xfId="0" applyFont="1" applyFill="1" applyBorder="1" applyAlignment="1">
      <alignment horizontal="center"/>
    </xf>
    <xf numFmtId="0" fontId="5" fillId="2" borderId="15" xfId="0" applyFont="1" applyFill="1" applyBorder="1" applyAlignment="1">
      <alignment horizont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5" fillId="2" borderId="6" xfId="0" applyFont="1" applyFill="1" applyBorder="1" applyAlignment="1">
      <alignment horizontal="right"/>
    </xf>
    <xf numFmtId="0" fontId="5" fillId="2" borderId="25" xfId="0" applyFont="1" applyFill="1" applyBorder="1" applyAlignment="1">
      <alignment horizontal="center"/>
    </xf>
    <xf numFmtId="0" fontId="5" fillId="2" borderId="7" xfId="0" applyFont="1" applyFill="1" applyBorder="1" applyAlignment="1">
      <alignment horizontal="center"/>
    </xf>
    <xf numFmtId="0" fontId="5" fillId="2" borderId="24" xfId="0" applyFont="1" applyFill="1" applyBorder="1" applyAlignment="1">
      <alignment horizontal="center"/>
    </xf>
    <xf numFmtId="0" fontId="12" fillId="2" borderId="8" xfId="0" applyFont="1" applyFill="1" applyBorder="1" applyAlignment="1">
      <alignment horizontal="center"/>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2" borderId="14" xfId="0" applyFont="1" applyFill="1" applyBorder="1" applyAlignment="1">
      <alignment horizontal="center" vertical="center"/>
    </xf>
    <xf numFmtId="0" fontId="12" fillId="2" borderId="18" xfId="0" applyFont="1" applyFill="1" applyBorder="1" applyAlignment="1">
      <alignment horizontal="center"/>
    </xf>
    <xf numFmtId="0" fontId="12" fillId="2" borderId="28" xfId="0" applyFont="1" applyFill="1" applyBorder="1" applyAlignment="1">
      <alignment horizontal="center"/>
    </xf>
    <xf numFmtId="0" fontId="12" fillId="2" borderId="19" xfId="0" applyFont="1" applyFill="1" applyBorder="1" applyAlignment="1">
      <alignment horizontal="center"/>
    </xf>
    <xf numFmtId="0" fontId="12" fillId="2" borderId="20" xfId="0" applyFont="1" applyFill="1" applyBorder="1" applyAlignment="1">
      <alignment horizontal="center"/>
    </xf>
    <xf numFmtId="0" fontId="7" fillId="2" borderId="11" xfId="0" applyFont="1" applyFill="1" applyBorder="1" applyAlignment="1">
      <alignment horizontal="justify" vertic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5</xdr:col>
      <xdr:colOff>266700</xdr:colOff>
      <xdr:row>4</xdr:row>
      <xdr:rowOff>180975</xdr:rowOff>
    </xdr:to>
    <xdr:pic>
      <xdr:nvPicPr>
        <xdr:cNvPr id="148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85725"/>
          <a:ext cx="8477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1295400</xdr:colOff>
      <xdr:row>0</xdr:row>
      <xdr:rowOff>85725</xdr:rowOff>
    </xdr:from>
    <xdr:ext cx="1057275" cy="857250"/>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85725"/>
          <a:ext cx="10572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3"/>
  <sheetViews>
    <sheetView view="pageLayout" topLeftCell="A30" zoomScale="80" zoomScaleNormal="72" zoomScalePageLayoutView="80" workbookViewId="0">
      <selection activeCell="A30" sqref="A30"/>
    </sheetView>
  </sheetViews>
  <sheetFormatPr baseColWidth="10" defaultRowHeight="15" x14ac:dyDescent="0.25"/>
  <cols>
    <col min="1" max="1" width="5.7109375" style="1" customWidth="1"/>
    <col min="2" max="2" width="38.28515625" style="1" customWidth="1"/>
    <col min="3" max="3" width="27.85546875" style="1" customWidth="1"/>
    <col min="4" max="4" width="34.85546875" style="1" customWidth="1"/>
    <col min="5" max="5" width="39.140625" style="1" customWidth="1"/>
    <col min="6" max="6" width="19.7109375" style="1" customWidth="1"/>
    <col min="7" max="7" width="21.140625" style="1" customWidth="1"/>
    <col min="8" max="9" width="13.7109375" style="1" customWidth="1"/>
    <col min="10" max="10" width="18" style="1" customWidth="1"/>
    <col min="11" max="11" width="18.28515625" style="1" customWidth="1"/>
    <col min="12" max="12" width="20" style="1" customWidth="1"/>
    <col min="13" max="13" width="16.85546875" style="1" customWidth="1"/>
    <col min="14" max="16384" width="11.42578125" style="1"/>
  </cols>
  <sheetData>
    <row r="6" spans="1:13" s="27" customFormat="1" ht="15.75" x14ac:dyDescent="0.25">
      <c r="A6" s="63" t="s">
        <v>4</v>
      </c>
      <c r="B6" s="63"/>
      <c r="C6" s="63"/>
      <c r="D6" s="63"/>
      <c r="E6" s="63"/>
      <c r="F6" s="63"/>
      <c r="G6" s="63"/>
      <c r="H6" s="63"/>
      <c r="I6" s="63"/>
      <c r="J6" s="63"/>
      <c r="K6" s="63"/>
      <c r="L6" s="63"/>
      <c r="M6" s="63"/>
    </row>
    <row r="7" spans="1:13" s="27" customFormat="1" ht="15.75" x14ac:dyDescent="0.25">
      <c r="A7" s="63" t="s">
        <v>0</v>
      </c>
      <c r="B7" s="63"/>
      <c r="C7" s="63"/>
      <c r="D7" s="63"/>
      <c r="E7" s="63"/>
      <c r="F7" s="63"/>
      <c r="G7" s="63"/>
      <c r="H7" s="63"/>
      <c r="I7" s="63"/>
      <c r="J7" s="63"/>
      <c r="K7" s="63"/>
      <c r="L7" s="63"/>
      <c r="M7" s="63"/>
    </row>
    <row r="8" spans="1:13" s="27" customFormat="1" ht="15.75" x14ac:dyDescent="0.25">
      <c r="A8" s="28"/>
      <c r="B8" s="28"/>
      <c r="C8" s="28"/>
      <c r="D8" s="28"/>
      <c r="E8" s="28"/>
      <c r="F8" s="28"/>
      <c r="G8" s="28"/>
      <c r="H8" s="28"/>
      <c r="I8" s="28"/>
      <c r="J8" s="28"/>
      <c r="K8" s="28"/>
      <c r="L8" s="28"/>
      <c r="M8" s="28"/>
    </row>
    <row r="9" spans="1:13" s="27" customFormat="1" ht="15.75" x14ac:dyDescent="0.25">
      <c r="B9" s="29"/>
      <c r="C9" s="29"/>
      <c r="D9" s="29"/>
      <c r="E9" s="29"/>
      <c r="F9" s="29"/>
      <c r="G9" s="29"/>
      <c r="H9" s="29"/>
      <c r="I9" s="29"/>
      <c r="J9" s="29"/>
      <c r="K9" s="29"/>
      <c r="L9" s="29"/>
      <c r="M9" s="29"/>
    </row>
    <row r="10" spans="1:13" s="27" customFormat="1" ht="16.5" thickBot="1" x14ac:dyDescent="0.3">
      <c r="A10" s="30" t="s">
        <v>31</v>
      </c>
      <c r="B10" s="30"/>
      <c r="C10" s="30"/>
      <c r="D10" s="30"/>
      <c r="E10" s="30"/>
      <c r="F10" s="30"/>
      <c r="G10" s="30"/>
      <c r="H10" s="30"/>
      <c r="I10" s="30"/>
      <c r="J10" s="30"/>
      <c r="K10" s="66" t="s">
        <v>39</v>
      </c>
      <c r="L10" s="66"/>
      <c r="M10" s="66"/>
    </row>
    <row r="11" spans="1:13" s="27" customFormat="1" ht="15.75" x14ac:dyDescent="0.25">
      <c r="A11" s="30"/>
      <c r="B11" s="30"/>
      <c r="C11" s="30"/>
      <c r="D11" s="30"/>
      <c r="E11" s="30"/>
      <c r="F11" s="30"/>
      <c r="G11" s="30"/>
      <c r="H11" s="30"/>
      <c r="I11" s="30"/>
      <c r="J11" s="30"/>
      <c r="K11" s="67" t="s">
        <v>14</v>
      </c>
      <c r="L11" s="67"/>
      <c r="M11" s="67"/>
    </row>
    <row r="12" spans="1:13" s="27" customFormat="1" ht="15.75" x14ac:dyDescent="0.25">
      <c r="A12" s="31"/>
      <c r="B12" s="31"/>
      <c r="C12" s="31"/>
      <c r="D12" s="31"/>
      <c r="E12" s="31"/>
      <c r="F12" s="31"/>
      <c r="G12" s="31"/>
      <c r="H12" s="31"/>
      <c r="I12" s="31"/>
      <c r="J12" s="31"/>
      <c r="K12" s="31"/>
      <c r="L12" s="31"/>
      <c r="M12" s="31"/>
    </row>
    <row r="13" spans="1:13" s="27" customFormat="1" ht="16.5" thickBot="1" x14ac:dyDescent="0.3">
      <c r="A13" s="30" t="s">
        <v>13</v>
      </c>
      <c r="B13" s="30"/>
      <c r="C13" s="68" t="s">
        <v>26</v>
      </c>
      <c r="D13" s="68"/>
      <c r="E13" s="68"/>
      <c r="F13" s="68"/>
      <c r="G13" s="68"/>
      <c r="H13" s="68"/>
      <c r="I13" s="68"/>
      <c r="J13" s="68"/>
      <c r="K13" s="68"/>
      <c r="L13" s="68"/>
      <c r="M13" s="68"/>
    </row>
    <row r="14" spans="1:13" s="27" customFormat="1" ht="16.5" thickBot="1" x14ac:dyDescent="0.3">
      <c r="A14" s="32"/>
      <c r="B14" s="33"/>
      <c r="C14" s="33"/>
      <c r="D14" s="33"/>
      <c r="E14" s="33"/>
      <c r="F14" s="33"/>
      <c r="G14" s="33"/>
      <c r="H14" s="33"/>
      <c r="I14" s="33"/>
      <c r="J14" s="33"/>
      <c r="K14" s="33"/>
      <c r="L14" s="72" t="s">
        <v>24</v>
      </c>
      <c r="M14" s="72"/>
    </row>
    <row r="15" spans="1:13" s="27" customFormat="1" ht="15.75" customHeight="1" thickTop="1" x14ac:dyDescent="0.25">
      <c r="A15" s="64" t="s">
        <v>2</v>
      </c>
      <c r="B15" s="57" t="s">
        <v>1</v>
      </c>
      <c r="C15" s="57" t="s">
        <v>17</v>
      </c>
      <c r="D15" s="57" t="s">
        <v>18</v>
      </c>
      <c r="E15" s="57" t="s">
        <v>19</v>
      </c>
      <c r="F15" s="57" t="s">
        <v>20</v>
      </c>
      <c r="G15" s="57" t="s">
        <v>23</v>
      </c>
      <c r="H15" s="34" t="s">
        <v>6</v>
      </c>
      <c r="I15" s="35"/>
      <c r="J15" s="35"/>
      <c r="K15" s="35"/>
      <c r="L15" s="35"/>
      <c r="M15" s="36"/>
    </row>
    <row r="16" spans="1:13" ht="15.75" x14ac:dyDescent="0.25">
      <c r="A16" s="65"/>
      <c r="B16" s="58"/>
      <c r="C16" s="58"/>
      <c r="D16" s="58"/>
      <c r="E16" s="58"/>
      <c r="F16" s="58"/>
      <c r="G16" s="58"/>
      <c r="H16" s="37" t="s">
        <v>21</v>
      </c>
      <c r="I16" s="38"/>
      <c r="J16" s="38"/>
      <c r="K16" s="38"/>
      <c r="L16" s="38"/>
      <c r="M16" s="39"/>
    </row>
    <row r="17" spans="1:13" ht="15" customHeight="1" x14ac:dyDescent="0.25">
      <c r="A17" s="65"/>
      <c r="B17" s="58"/>
      <c r="C17" s="58"/>
      <c r="D17" s="58"/>
      <c r="E17" s="58"/>
      <c r="F17" s="58"/>
      <c r="G17" s="58"/>
      <c r="H17" s="40" t="s">
        <v>10</v>
      </c>
      <c r="I17" s="41"/>
      <c r="J17" s="69" t="s">
        <v>16</v>
      </c>
      <c r="K17" s="69" t="s">
        <v>22</v>
      </c>
      <c r="L17" s="69" t="s">
        <v>25</v>
      </c>
      <c r="M17" s="70" t="s">
        <v>3</v>
      </c>
    </row>
    <row r="18" spans="1:13" ht="83.25" customHeight="1" thickBot="1" x14ac:dyDescent="0.3">
      <c r="A18" s="65"/>
      <c r="B18" s="58"/>
      <c r="C18" s="58"/>
      <c r="D18" s="58"/>
      <c r="E18" s="58"/>
      <c r="F18" s="58"/>
      <c r="G18" s="58"/>
      <c r="H18" s="53" t="s">
        <v>9</v>
      </c>
      <c r="I18" s="45" t="s">
        <v>12</v>
      </c>
      <c r="J18" s="58"/>
      <c r="K18" s="58"/>
      <c r="L18" s="58"/>
      <c r="M18" s="71"/>
    </row>
    <row r="19" spans="1:13" ht="185.25" x14ac:dyDescent="0.25">
      <c r="A19" s="46">
        <v>1</v>
      </c>
      <c r="B19" s="54" t="s">
        <v>37</v>
      </c>
      <c r="C19" s="47" t="s">
        <v>40</v>
      </c>
      <c r="D19" s="47" t="s">
        <v>41</v>
      </c>
      <c r="E19" s="55" t="s">
        <v>90</v>
      </c>
      <c r="F19" s="48">
        <v>420</v>
      </c>
      <c r="G19" s="49">
        <v>4.5</v>
      </c>
      <c r="H19" s="50"/>
      <c r="I19" s="50"/>
      <c r="J19" s="50">
        <v>523</v>
      </c>
      <c r="K19" s="51">
        <v>4.5</v>
      </c>
      <c r="L19" s="50">
        <v>1367</v>
      </c>
      <c r="M19" s="56">
        <f t="shared" ref="M19:M30" si="0">(F19*G19)+H19+I19-J19</f>
        <v>1367</v>
      </c>
    </row>
    <row r="20" spans="1:13" ht="157.5" thickBot="1" x14ac:dyDescent="0.3">
      <c r="A20" s="52">
        <v>2</v>
      </c>
      <c r="B20" s="44" t="s">
        <v>33</v>
      </c>
      <c r="C20" s="18" t="s">
        <v>42</v>
      </c>
      <c r="D20" s="86" t="s">
        <v>43</v>
      </c>
      <c r="E20" s="18" t="s">
        <v>91</v>
      </c>
      <c r="F20" s="19">
        <v>420</v>
      </c>
      <c r="G20" s="15">
        <v>4.5</v>
      </c>
      <c r="H20" s="16"/>
      <c r="I20" s="16"/>
      <c r="J20" s="16">
        <v>343</v>
      </c>
      <c r="K20" s="17">
        <v>4.5</v>
      </c>
      <c r="L20" s="16">
        <v>1547</v>
      </c>
      <c r="M20" s="56">
        <f t="shared" si="0"/>
        <v>1547</v>
      </c>
    </row>
    <row r="21" spans="1:13" ht="199.5" x14ac:dyDescent="0.25">
      <c r="A21" s="46">
        <v>3</v>
      </c>
      <c r="B21" s="44" t="s">
        <v>44</v>
      </c>
      <c r="C21" s="18" t="s">
        <v>45</v>
      </c>
      <c r="D21" s="18" t="s">
        <v>46</v>
      </c>
      <c r="E21" s="18" t="s">
        <v>47</v>
      </c>
      <c r="F21" s="19">
        <v>420</v>
      </c>
      <c r="G21" s="15">
        <v>4.5</v>
      </c>
      <c r="H21" s="16"/>
      <c r="I21" s="16"/>
      <c r="J21" s="16">
        <v>84.5</v>
      </c>
      <c r="K21" s="17">
        <v>9</v>
      </c>
      <c r="L21" s="16">
        <v>1805.5</v>
      </c>
      <c r="M21" s="56">
        <f t="shared" si="0"/>
        <v>1805.5</v>
      </c>
    </row>
    <row r="22" spans="1:13" ht="129" thickBot="1" x14ac:dyDescent="0.3">
      <c r="A22" s="52">
        <v>4</v>
      </c>
      <c r="B22" s="44" t="s">
        <v>48</v>
      </c>
      <c r="C22" s="18" t="s">
        <v>49</v>
      </c>
      <c r="D22" s="18" t="s">
        <v>46</v>
      </c>
      <c r="E22" s="18" t="s">
        <v>50</v>
      </c>
      <c r="F22" s="19">
        <v>420</v>
      </c>
      <c r="G22" s="15">
        <v>4.5</v>
      </c>
      <c r="H22" s="16"/>
      <c r="I22" s="16"/>
      <c r="J22" s="16"/>
      <c r="K22" s="17">
        <v>4.5</v>
      </c>
      <c r="L22" s="16">
        <v>1890</v>
      </c>
      <c r="M22" s="56">
        <f t="shared" si="0"/>
        <v>1890</v>
      </c>
    </row>
    <row r="23" spans="1:13" ht="142.5" x14ac:dyDescent="0.25">
      <c r="A23" s="46">
        <v>5</v>
      </c>
      <c r="B23" s="44" t="s">
        <v>51</v>
      </c>
      <c r="C23" s="18" t="s">
        <v>52</v>
      </c>
      <c r="D23" s="18" t="s">
        <v>53</v>
      </c>
      <c r="E23" s="18" t="s">
        <v>54</v>
      </c>
      <c r="F23" s="19">
        <v>420</v>
      </c>
      <c r="G23" s="15">
        <v>4.5</v>
      </c>
      <c r="H23" s="16"/>
      <c r="I23" s="16"/>
      <c r="J23" s="16">
        <v>259.99</v>
      </c>
      <c r="K23" s="17">
        <v>4.5</v>
      </c>
      <c r="L23" s="16">
        <v>1630.01</v>
      </c>
      <c r="M23" s="56">
        <f t="shared" si="0"/>
        <v>1630.01</v>
      </c>
    </row>
    <row r="24" spans="1:13" ht="126" customHeight="1" thickBot="1" x14ac:dyDescent="0.3">
      <c r="A24" s="52">
        <v>6</v>
      </c>
      <c r="B24" s="44" t="s">
        <v>55</v>
      </c>
      <c r="C24" s="18" t="s">
        <v>56</v>
      </c>
      <c r="D24" s="18" t="s">
        <v>57</v>
      </c>
      <c r="E24" s="18" t="s">
        <v>54</v>
      </c>
      <c r="F24" s="19">
        <v>420</v>
      </c>
      <c r="G24" s="15">
        <v>4.5</v>
      </c>
      <c r="H24" s="16"/>
      <c r="I24" s="16"/>
      <c r="J24" s="16">
        <v>420</v>
      </c>
      <c r="K24" s="17">
        <v>4.5</v>
      </c>
      <c r="L24" s="16">
        <v>1470</v>
      </c>
      <c r="M24" s="56">
        <f t="shared" si="0"/>
        <v>1470</v>
      </c>
    </row>
    <row r="25" spans="1:13" ht="213.75" customHeight="1" x14ac:dyDescent="0.25">
      <c r="A25" s="46">
        <v>7</v>
      </c>
      <c r="B25" s="44" t="s">
        <v>58</v>
      </c>
      <c r="C25" s="18" t="s">
        <v>59</v>
      </c>
      <c r="D25" s="18" t="s">
        <v>60</v>
      </c>
      <c r="E25" s="18" t="s">
        <v>61</v>
      </c>
      <c r="F25" s="19">
        <v>420</v>
      </c>
      <c r="G25" s="15">
        <v>2.5</v>
      </c>
      <c r="H25" s="16"/>
      <c r="I25" s="16"/>
      <c r="J25" s="16">
        <v>87</v>
      </c>
      <c r="K25" s="17">
        <v>2.5</v>
      </c>
      <c r="L25" s="16">
        <v>963</v>
      </c>
      <c r="M25" s="56">
        <f t="shared" si="0"/>
        <v>963</v>
      </c>
    </row>
    <row r="26" spans="1:13" ht="139.5" customHeight="1" thickBot="1" x14ac:dyDescent="0.3">
      <c r="A26" s="52">
        <v>8</v>
      </c>
      <c r="B26" s="44" t="s">
        <v>62</v>
      </c>
      <c r="C26" s="18" t="s">
        <v>63</v>
      </c>
      <c r="D26" s="18" t="s">
        <v>68</v>
      </c>
      <c r="E26" s="18" t="s">
        <v>64</v>
      </c>
      <c r="F26" s="19">
        <v>420</v>
      </c>
      <c r="G26" s="15">
        <v>4.5</v>
      </c>
      <c r="H26" s="16"/>
      <c r="I26" s="16"/>
      <c r="J26" s="16">
        <v>475</v>
      </c>
      <c r="K26" s="17">
        <v>4.5</v>
      </c>
      <c r="L26" s="16">
        <v>1415</v>
      </c>
      <c r="M26" s="56">
        <f t="shared" si="0"/>
        <v>1415</v>
      </c>
    </row>
    <row r="27" spans="1:13" ht="160.5" customHeight="1" x14ac:dyDescent="0.25">
      <c r="A27" s="46">
        <v>9</v>
      </c>
      <c r="B27" s="44" t="s">
        <v>65</v>
      </c>
      <c r="C27" s="18" t="s">
        <v>66</v>
      </c>
      <c r="D27" s="18" t="s">
        <v>67</v>
      </c>
      <c r="E27" s="18" t="s">
        <v>69</v>
      </c>
      <c r="F27" s="19">
        <v>420</v>
      </c>
      <c r="G27" s="15">
        <v>4.5</v>
      </c>
      <c r="H27" s="16"/>
      <c r="I27" s="16"/>
      <c r="J27" s="16">
        <v>352</v>
      </c>
      <c r="K27" s="17">
        <v>4.5</v>
      </c>
      <c r="L27" s="16">
        <v>1538</v>
      </c>
      <c r="M27" s="56">
        <f t="shared" si="0"/>
        <v>1538</v>
      </c>
    </row>
    <row r="28" spans="1:13" ht="171.75" thickBot="1" x14ac:dyDescent="0.3">
      <c r="A28" s="52">
        <v>10</v>
      </c>
      <c r="B28" s="44" t="s">
        <v>34</v>
      </c>
      <c r="C28" s="18" t="s">
        <v>70</v>
      </c>
      <c r="D28" s="18" t="s">
        <v>71</v>
      </c>
      <c r="E28" s="18" t="s">
        <v>72</v>
      </c>
      <c r="F28" s="19">
        <v>420</v>
      </c>
      <c r="G28" s="15">
        <v>2.5</v>
      </c>
      <c r="H28" s="16"/>
      <c r="I28" s="16"/>
      <c r="J28" s="16">
        <v>70</v>
      </c>
      <c r="K28" s="17">
        <v>2.5</v>
      </c>
      <c r="L28" s="16">
        <v>980</v>
      </c>
      <c r="M28" s="56">
        <f t="shared" si="0"/>
        <v>980</v>
      </c>
    </row>
    <row r="29" spans="1:13" ht="128.25" x14ac:dyDescent="0.25">
      <c r="A29" s="46">
        <v>11</v>
      </c>
      <c r="B29" s="44" t="s">
        <v>36</v>
      </c>
      <c r="C29" s="18" t="s">
        <v>73</v>
      </c>
      <c r="D29" s="18" t="s">
        <v>74</v>
      </c>
      <c r="E29" s="18" t="s">
        <v>75</v>
      </c>
      <c r="F29" s="19">
        <v>420</v>
      </c>
      <c r="G29" s="15">
        <v>2.5</v>
      </c>
      <c r="H29" s="16"/>
      <c r="I29" s="16"/>
      <c r="J29" s="16">
        <v>92</v>
      </c>
      <c r="K29" s="17">
        <v>2.5</v>
      </c>
      <c r="L29" s="16">
        <v>958</v>
      </c>
      <c r="M29" s="56">
        <f t="shared" si="0"/>
        <v>958</v>
      </c>
    </row>
    <row r="30" spans="1:13" ht="206.25" customHeight="1" x14ac:dyDescent="0.25">
      <c r="A30" s="52">
        <v>12</v>
      </c>
      <c r="B30" s="44" t="s">
        <v>76</v>
      </c>
      <c r="C30" s="18" t="s">
        <v>77</v>
      </c>
      <c r="D30" s="18" t="s">
        <v>78</v>
      </c>
      <c r="E30" s="18" t="s">
        <v>79</v>
      </c>
      <c r="F30" s="19">
        <v>420</v>
      </c>
      <c r="G30" s="15">
        <v>2.5</v>
      </c>
      <c r="H30" s="16"/>
      <c r="I30" s="16"/>
      <c r="J30" s="16">
        <v>116</v>
      </c>
      <c r="K30" s="17">
        <v>2.5</v>
      </c>
      <c r="L30" s="16">
        <v>934</v>
      </c>
      <c r="M30" s="56">
        <f t="shared" si="0"/>
        <v>934</v>
      </c>
    </row>
    <row r="31" spans="1:13" ht="27.75" customHeight="1" thickBot="1" x14ac:dyDescent="0.3">
      <c r="A31" s="62" t="s">
        <v>27</v>
      </c>
      <c r="B31" s="62"/>
      <c r="C31" s="62"/>
      <c r="D31" s="62"/>
      <c r="E31" s="62"/>
      <c r="F31" s="62"/>
      <c r="G31" s="62"/>
      <c r="H31" s="62"/>
      <c r="I31" s="62"/>
      <c r="J31" s="62"/>
      <c r="K31" s="62"/>
      <c r="L31" s="62"/>
      <c r="M31" s="20">
        <f>SUM(M19:M30)</f>
        <v>16497.510000000002</v>
      </c>
    </row>
    <row r="32" spans="1:13" ht="16.5" thickTop="1" x14ac:dyDescent="0.25">
      <c r="A32" s="12"/>
      <c r="B32" s="12"/>
      <c r="C32" s="12"/>
      <c r="D32" s="12"/>
      <c r="E32" s="12"/>
      <c r="F32" s="12"/>
      <c r="G32" s="12"/>
      <c r="H32" s="12"/>
      <c r="I32" s="12"/>
      <c r="J32" s="12"/>
      <c r="K32" s="12"/>
      <c r="L32" s="12"/>
      <c r="M32" s="13"/>
    </row>
    <row r="33" spans="1:13" ht="15.75" x14ac:dyDescent="0.25">
      <c r="A33" s="12"/>
      <c r="B33" s="12"/>
      <c r="C33" s="12"/>
      <c r="D33" s="12"/>
      <c r="E33" s="12"/>
      <c r="F33" s="12"/>
      <c r="G33" s="12"/>
      <c r="H33" s="12"/>
      <c r="I33" s="12"/>
      <c r="J33" s="12"/>
      <c r="K33" s="12"/>
      <c r="L33" s="12"/>
      <c r="M33" s="13"/>
    </row>
    <row r="34" spans="1:13" ht="15.75" x14ac:dyDescent="0.25">
      <c r="A34" s="12"/>
      <c r="B34" s="12"/>
      <c r="C34" s="12"/>
      <c r="D34" s="12"/>
      <c r="E34" s="12"/>
      <c r="F34" s="12"/>
      <c r="G34" s="12"/>
      <c r="H34" s="12"/>
      <c r="I34" s="12"/>
      <c r="J34" s="12"/>
      <c r="K34" s="12"/>
      <c r="L34" s="12"/>
      <c r="M34" s="13"/>
    </row>
    <row r="35" spans="1:13" x14ac:dyDescent="0.25">
      <c r="A35" s="3"/>
      <c r="B35" s="3"/>
      <c r="C35" s="3"/>
      <c r="D35" s="3"/>
      <c r="E35" s="3"/>
      <c r="F35" s="3"/>
      <c r="G35" s="3"/>
      <c r="H35" s="3"/>
      <c r="I35" s="3"/>
      <c r="J35" s="3"/>
      <c r="K35" s="3"/>
      <c r="L35" s="3"/>
      <c r="M35" s="3"/>
    </row>
    <row r="36" spans="1:13" x14ac:dyDescent="0.25">
      <c r="A36" s="60" t="s">
        <v>28</v>
      </c>
      <c r="B36" s="60"/>
      <c r="C36" s="60" t="s">
        <v>32</v>
      </c>
      <c r="D36" s="60"/>
      <c r="E36" s="60"/>
      <c r="F36" s="10"/>
      <c r="G36" s="11"/>
      <c r="H36" s="7" t="s">
        <v>11</v>
      </c>
      <c r="I36" s="61" t="s">
        <v>29</v>
      </c>
      <c r="J36" s="61"/>
      <c r="K36" s="61"/>
      <c r="L36" s="61"/>
      <c r="M36" s="2"/>
    </row>
    <row r="37" spans="1:13" x14ac:dyDescent="0.25">
      <c r="A37" s="2"/>
      <c r="B37" s="2" t="s">
        <v>5</v>
      </c>
      <c r="C37" s="60" t="s">
        <v>8</v>
      </c>
      <c r="D37" s="60"/>
      <c r="E37" s="60"/>
      <c r="F37" s="10"/>
      <c r="G37" s="11"/>
      <c r="H37" s="60" t="s">
        <v>7</v>
      </c>
      <c r="I37" s="60"/>
      <c r="J37" s="60"/>
      <c r="K37" s="60"/>
      <c r="L37" s="60"/>
      <c r="M37" s="60"/>
    </row>
    <row r="38" spans="1:13" x14ac:dyDescent="0.25">
      <c r="A38" s="2"/>
      <c r="B38" s="2"/>
      <c r="C38" s="4"/>
      <c r="D38" s="10"/>
      <c r="E38" s="4"/>
      <c r="F38" s="10"/>
      <c r="G38" s="11"/>
      <c r="H38" s="4"/>
      <c r="I38" s="8"/>
      <c r="J38" s="4"/>
      <c r="K38" s="4"/>
      <c r="L38" s="4"/>
      <c r="M38" s="4"/>
    </row>
    <row r="39" spans="1:13" x14ac:dyDescent="0.25">
      <c r="A39" s="2"/>
      <c r="B39" s="2"/>
      <c r="C39" s="9"/>
      <c r="D39" s="10"/>
      <c r="E39" s="9"/>
      <c r="F39" s="10"/>
      <c r="G39" s="11"/>
      <c r="H39" s="9"/>
      <c r="I39" s="9"/>
      <c r="J39" s="9"/>
      <c r="K39" s="9"/>
      <c r="L39" s="9"/>
      <c r="M39" s="9"/>
    </row>
    <row r="40" spans="1:13" x14ac:dyDescent="0.25">
      <c r="A40" s="2"/>
      <c r="B40" s="2"/>
      <c r="C40" s="2"/>
      <c r="D40" s="2"/>
      <c r="E40" s="2"/>
      <c r="F40" s="2"/>
      <c r="G40" s="2"/>
      <c r="H40" s="2"/>
      <c r="I40" s="2"/>
      <c r="J40" s="2"/>
      <c r="K40" s="2"/>
      <c r="L40" s="2"/>
      <c r="M40" s="2"/>
    </row>
    <row r="41" spans="1:13" x14ac:dyDescent="0.25">
      <c r="A41" s="2"/>
      <c r="B41" s="2"/>
      <c r="C41" s="2"/>
      <c r="D41" s="2"/>
      <c r="E41" s="2"/>
      <c r="F41" s="2"/>
      <c r="G41" s="2"/>
      <c r="H41" s="2"/>
      <c r="I41" s="2"/>
      <c r="J41" s="2"/>
      <c r="K41" s="2"/>
      <c r="L41" s="2"/>
      <c r="M41" s="2"/>
    </row>
    <row r="42" spans="1:13" x14ac:dyDescent="0.25">
      <c r="A42" s="59" t="s">
        <v>15</v>
      </c>
      <c r="B42" s="59"/>
      <c r="C42" s="59"/>
      <c r="D42" s="59"/>
      <c r="E42" s="59"/>
      <c r="F42" s="59"/>
      <c r="G42" s="59"/>
      <c r="H42" s="59"/>
      <c r="I42" s="59"/>
      <c r="J42" s="59"/>
      <c r="K42" s="59"/>
      <c r="L42" s="59"/>
      <c r="M42" s="59"/>
    </row>
    <row r="43" spans="1:13" x14ac:dyDescent="0.25">
      <c r="A43" s="59"/>
      <c r="B43" s="59"/>
      <c r="C43" s="59"/>
      <c r="D43" s="59"/>
      <c r="E43" s="59"/>
      <c r="F43" s="59"/>
      <c r="G43" s="59"/>
      <c r="H43" s="59"/>
      <c r="I43" s="59"/>
      <c r="J43" s="59"/>
      <c r="K43" s="59"/>
      <c r="L43" s="59"/>
      <c r="M43" s="59"/>
    </row>
  </sheetData>
  <mergeCells count="24">
    <mergeCell ref="A6:M6"/>
    <mergeCell ref="A7:M7"/>
    <mergeCell ref="A15:A18"/>
    <mergeCell ref="B15:B18"/>
    <mergeCell ref="C15:C18"/>
    <mergeCell ref="E15:E18"/>
    <mergeCell ref="K10:M10"/>
    <mergeCell ref="K11:M11"/>
    <mergeCell ref="C13:M13"/>
    <mergeCell ref="F15:F18"/>
    <mergeCell ref="K17:K18"/>
    <mergeCell ref="L17:L18"/>
    <mergeCell ref="M17:M18"/>
    <mergeCell ref="J17:J18"/>
    <mergeCell ref="L14:M14"/>
    <mergeCell ref="G15:G18"/>
    <mergeCell ref="D15:D18"/>
    <mergeCell ref="A42:M43"/>
    <mergeCell ref="H37:M37"/>
    <mergeCell ref="C37:E37"/>
    <mergeCell ref="I36:L36"/>
    <mergeCell ref="C36:E36"/>
    <mergeCell ref="A36:B36"/>
    <mergeCell ref="A31:L31"/>
  </mergeCells>
  <printOptions horizontalCentered="1" verticalCentered="1"/>
  <pageMargins left="0.23622047244094491" right="0.23622047244094491" top="0" bottom="0.59055118110236227" header="0.31496062992125984" footer="0.31496062992125984"/>
  <pageSetup scale="45" orientation="landscape" r:id="rId1"/>
  <headerFooter>
    <oddFooter>&amp;LFIN-FOR-12
Versión 4&amp;CTodos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2"/>
  <sheetViews>
    <sheetView tabSelected="1" view="pageLayout" topLeftCell="A18" zoomScale="80" zoomScaleNormal="72" zoomScalePageLayoutView="80" workbookViewId="0">
      <selection activeCell="L23" sqref="L23"/>
    </sheetView>
  </sheetViews>
  <sheetFormatPr baseColWidth="10" defaultRowHeight="15" x14ac:dyDescent="0.25"/>
  <cols>
    <col min="1" max="1" width="5.7109375" style="1" customWidth="1"/>
    <col min="2" max="2" width="39.42578125" style="1" customWidth="1"/>
    <col min="3" max="3" width="26.140625" style="1" customWidth="1"/>
    <col min="4" max="4" width="33.140625" style="1" customWidth="1"/>
    <col min="5" max="5" width="35.570312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ht="15.75" x14ac:dyDescent="0.25">
      <c r="A6" s="63" t="s">
        <v>4</v>
      </c>
      <c r="B6" s="63"/>
      <c r="C6" s="63"/>
      <c r="D6" s="63"/>
      <c r="E6" s="63"/>
      <c r="F6" s="63"/>
      <c r="G6" s="63"/>
      <c r="H6" s="63"/>
      <c r="I6" s="63"/>
      <c r="J6" s="63"/>
      <c r="K6" s="63"/>
      <c r="L6" s="63"/>
    </row>
    <row r="7" spans="1:13" ht="15.75" customHeight="1" x14ac:dyDescent="0.25">
      <c r="A7" s="63" t="s">
        <v>0</v>
      </c>
      <c r="B7" s="63"/>
      <c r="C7" s="63"/>
      <c r="D7" s="63"/>
      <c r="E7" s="63"/>
      <c r="F7" s="63"/>
      <c r="G7" s="63"/>
      <c r="H7" s="63"/>
      <c r="I7" s="63"/>
      <c r="J7" s="63"/>
      <c r="K7" s="63"/>
      <c r="L7" s="63"/>
    </row>
    <row r="8" spans="1:13" ht="15.75" customHeight="1" x14ac:dyDescent="0.25">
      <c r="A8" s="28"/>
      <c r="B8" s="28"/>
      <c r="C8" s="28"/>
      <c r="D8" s="28"/>
      <c r="E8" s="28"/>
      <c r="F8" s="28"/>
      <c r="G8" s="28"/>
      <c r="H8" s="28"/>
      <c r="I8" s="28"/>
      <c r="J8" s="28"/>
      <c r="K8" s="28"/>
      <c r="L8" s="28"/>
    </row>
    <row r="9" spans="1:13" ht="15.75" x14ac:dyDescent="0.25">
      <c r="A9" s="27"/>
      <c r="B9" s="29"/>
      <c r="C9" s="29"/>
      <c r="D9" s="29"/>
      <c r="E9" s="29"/>
      <c r="F9" s="29"/>
      <c r="G9" s="29"/>
      <c r="H9" s="29"/>
      <c r="I9" s="29"/>
      <c r="J9" s="29"/>
      <c r="K9" s="29"/>
      <c r="L9" s="29"/>
    </row>
    <row r="10" spans="1:13" ht="16.5" thickBot="1" x14ac:dyDescent="0.3">
      <c r="A10" s="30" t="s">
        <v>31</v>
      </c>
      <c r="B10" s="30"/>
      <c r="C10" s="30"/>
      <c r="D10" s="30"/>
      <c r="E10" s="30"/>
      <c r="F10" s="30"/>
      <c r="G10" s="63"/>
      <c r="H10" s="63"/>
      <c r="I10" s="63"/>
      <c r="J10" s="66" t="s">
        <v>39</v>
      </c>
      <c r="K10" s="66"/>
      <c r="L10" s="66"/>
    </row>
    <row r="11" spans="1:13" ht="14.25" customHeight="1" x14ac:dyDescent="0.25">
      <c r="A11" s="30"/>
      <c r="B11" s="30"/>
      <c r="C11" s="30"/>
      <c r="D11" s="30"/>
      <c r="E11" s="30"/>
      <c r="F11" s="30"/>
      <c r="G11" s="30"/>
      <c r="H11" s="30"/>
      <c r="I11" s="30"/>
      <c r="J11" s="67" t="s">
        <v>14</v>
      </c>
      <c r="K11" s="67"/>
      <c r="L11" s="67"/>
    </row>
    <row r="12" spans="1:13" ht="9" customHeight="1" x14ac:dyDescent="0.25">
      <c r="A12" s="31"/>
      <c r="B12" s="31"/>
      <c r="C12" s="31"/>
      <c r="D12" s="31"/>
      <c r="E12" s="31"/>
      <c r="F12" s="31"/>
      <c r="G12" s="31"/>
      <c r="H12" s="31"/>
      <c r="I12" s="31"/>
      <c r="J12" s="31"/>
      <c r="K12" s="31"/>
      <c r="L12" s="31"/>
    </row>
    <row r="13" spans="1:13" ht="16.5" thickBot="1" x14ac:dyDescent="0.3">
      <c r="A13" s="30" t="s">
        <v>13</v>
      </c>
      <c r="B13" s="30"/>
      <c r="C13" s="68" t="s">
        <v>26</v>
      </c>
      <c r="D13" s="68"/>
      <c r="E13" s="68"/>
      <c r="F13" s="68"/>
      <c r="G13" s="68"/>
      <c r="H13" s="68"/>
      <c r="I13" s="68"/>
      <c r="J13" s="68"/>
      <c r="K13" s="68"/>
      <c r="L13" s="68"/>
    </row>
    <row r="14" spans="1:13" ht="15" customHeight="1" thickBot="1" x14ac:dyDescent="0.35">
      <c r="A14" s="5"/>
      <c r="B14" s="6"/>
      <c r="C14" s="6"/>
      <c r="D14" s="6"/>
      <c r="E14" s="6"/>
      <c r="F14" s="6"/>
      <c r="G14" s="6"/>
      <c r="H14" s="6"/>
      <c r="I14" s="6"/>
      <c r="J14" s="6"/>
      <c r="K14" s="6"/>
      <c r="L14" s="26" t="s">
        <v>30</v>
      </c>
      <c r="M14" s="25"/>
    </row>
    <row r="15" spans="1:13" ht="23.25" customHeight="1" thickTop="1" x14ac:dyDescent="0.25">
      <c r="A15" s="64" t="s">
        <v>2</v>
      </c>
      <c r="B15" s="57" t="s">
        <v>1</v>
      </c>
      <c r="C15" s="57" t="s">
        <v>17</v>
      </c>
      <c r="D15" s="57" t="s">
        <v>18</v>
      </c>
      <c r="E15" s="57" t="s">
        <v>19</v>
      </c>
      <c r="F15" s="57" t="s">
        <v>20</v>
      </c>
      <c r="G15" s="57" t="s">
        <v>23</v>
      </c>
      <c r="H15" s="76" t="s">
        <v>6</v>
      </c>
      <c r="I15" s="77"/>
      <c r="J15" s="77"/>
      <c r="K15" s="77"/>
      <c r="L15" s="78"/>
    </row>
    <row r="16" spans="1:13" ht="25.5" customHeight="1" x14ac:dyDescent="0.25">
      <c r="A16" s="65"/>
      <c r="B16" s="58"/>
      <c r="C16" s="58"/>
      <c r="D16" s="58"/>
      <c r="E16" s="58"/>
      <c r="F16" s="58"/>
      <c r="G16" s="58"/>
      <c r="H16" s="82" t="s">
        <v>21</v>
      </c>
      <c r="I16" s="84"/>
      <c r="J16" s="84"/>
      <c r="K16" s="84"/>
      <c r="L16" s="85"/>
    </row>
    <row r="17" spans="1:12" ht="65.25" customHeight="1" x14ac:dyDescent="0.25">
      <c r="A17" s="65"/>
      <c r="B17" s="58"/>
      <c r="C17" s="58"/>
      <c r="D17" s="58"/>
      <c r="E17" s="58"/>
      <c r="F17" s="58"/>
      <c r="G17" s="58"/>
      <c r="H17" s="82" t="s">
        <v>10</v>
      </c>
      <c r="I17" s="83"/>
      <c r="J17" s="69" t="s">
        <v>22</v>
      </c>
      <c r="K17" s="69" t="s">
        <v>25</v>
      </c>
      <c r="L17" s="70" t="s">
        <v>3</v>
      </c>
    </row>
    <row r="18" spans="1:12" ht="65.25" customHeight="1" thickBot="1" x14ac:dyDescent="0.3">
      <c r="A18" s="81"/>
      <c r="B18" s="79"/>
      <c r="C18" s="79"/>
      <c r="D18" s="79"/>
      <c r="E18" s="79"/>
      <c r="F18" s="79"/>
      <c r="G18" s="79"/>
      <c r="H18" s="43" t="s">
        <v>9</v>
      </c>
      <c r="I18" s="42" t="s">
        <v>12</v>
      </c>
      <c r="J18" s="79"/>
      <c r="K18" s="79"/>
      <c r="L18" s="80"/>
    </row>
    <row r="19" spans="1:12" ht="150.75" customHeight="1" thickTop="1" x14ac:dyDescent="0.25">
      <c r="A19" s="24">
        <v>1</v>
      </c>
      <c r="B19" s="44" t="s">
        <v>35</v>
      </c>
      <c r="C19" s="18" t="s">
        <v>80</v>
      </c>
      <c r="D19" s="18" t="s">
        <v>81</v>
      </c>
      <c r="E19" s="18" t="s">
        <v>82</v>
      </c>
      <c r="F19" s="19">
        <v>420</v>
      </c>
      <c r="G19" s="15">
        <v>2.5</v>
      </c>
      <c r="H19" s="16"/>
      <c r="I19" s="16"/>
      <c r="J19" s="17">
        <v>2.5</v>
      </c>
      <c r="K19" s="16">
        <v>777</v>
      </c>
      <c r="L19" s="23">
        <f t="shared" ref="L19:L21" si="0">K19</f>
        <v>777</v>
      </c>
    </row>
    <row r="20" spans="1:12" ht="167.25" customHeight="1" x14ac:dyDescent="0.25">
      <c r="A20" s="24">
        <v>2</v>
      </c>
      <c r="B20" s="14" t="s">
        <v>83</v>
      </c>
      <c r="C20" s="18" t="s">
        <v>84</v>
      </c>
      <c r="D20" s="18" t="s">
        <v>85</v>
      </c>
      <c r="E20" s="18" t="s">
        <v>86</v>
      </c>
      <c r="F20" s="19">
        <v>420</v>
      </c>
      <c r="G20" s="15">
        <v>4.5</v>
      </c>
      <c r="H20" s="16"/>
      <c r="I20" s="16"/>
      <c r="J20" s="17">
        <v>4.5</v>
      </c>
      <c r="K20" s="16">
        <v>1780</v>
      </c>
      <c r="L20" s="23">
        <f t="shared" si="0"/>
        <v>1780</v>
      </c>
    </row>
    <row r="21" spans="1:12" ht="183.75" customHeight="1" thickBot="1" x14ac:dyDescent="0.3">
      <c r="A21" s="24">
        <v>3</v>
      </c>
      <c r="B21" s="14" t="s">
        <v>38</v>
      </c>
      <c r="C21" s="18" t="s">
        <v>87</v>
      </c>
      <c r="D21" s="18" t="s">
        <v>88</v>
      </c>
      <c r="E21" s="18" t="s">
        <v>89</v>
      </c>
      <c r="F21" s="19">
        <v>420</v>
      </c>
      <c r="G21" s="15">
        <v>1.5</v>
      </c>
      <c r="H21" s="16"/>
      <c r="I21" s="16"/>
      <c r="J21" s="17">
        <v>1.5</v>
      </c>
      <c r="K21" s="16">
        <v>630</v>
      </c>
      <c r="L21" s="23">
        <f t="shared" si="0"/>
        <v>630</v>
      </c>
    </row>
    <row r="22" spans="1:12" ht="24.95" customHeight="1" thickTop="1" x14ac:dyDescent="0.25">
      <c r="A22" s="73" t="s">
        <v>27</v>
      </c>
      <c r="B22" s="74"/>
      <c r="C22" s="74"/>
      <c r="D22" s="74"/>
      <c r="E22" s="74"/>
      <c r="F22" s="74"/>
      <c r="G22" s="74"/>
      <c r="H22" s="74"/>
      <c r="I22" s="74"/>
      <c r="J22" s="74"/>
      <c r="K22" s="75"/>
      <c r="L22" s="22">
        <f>SUM(L19:L21)</f>
        <v>3187</v>
      </c>
    </row>
    <row r="23" spans="1:12" ht="24.95" customHeight="1" x14ac:dyDescent="0.25">
      <c r="A23" s="12"/>
      <c r="B23" s="12"/>
      <c r="C23" s="12"/>
      <c r="D23" s="12"/>
      <c r="E23" s="12"/>
      <c r="F23" s="12"/>
      <c r="G23" s="12"/>
      <c r="H23" s="12"/>
      <c r="I23" s="12"/>
      <c r="J23" s="12"/>
      <c r="K23" s="12"/>
      <c r="L23" s="13"/>
    </row>
    <row r="24" spans="1:12" ht="30" customHeight="1" x14ac:dyDescent="0.25">
      <c r="A24" s="3"/>
      <c r="B24" s="3"/>
      <c r="C24" s="3"/>
      <c r="D24" s="3"/>
      <c r="E24" s="3"/>
      <c r="F24" s="3"/>
      <c r="G24" s="3"/>
      <c r="H24" s="3"/>
      <c r="I24" s="3"/>
      <c r="J24" s="3"/>
      <c r="K24" s="3"/>
      <c r="L24" s="3"/>
    </row>
    <row r="25" spans="1:12" ht="30" customHeight="1" x14ac:dyDescent="0.25">
      <c r="A25" s="60" t="s">
        <v>28</v>
      </c>
      <c r="B25" s="60"/>
      <c r="C25" s="60" t="s">
        <v>32</v>
      </c>
      <c r="D25" s="60"/>
      <c r="E25" s="60"/>
      <c r="F25" s="21"/>
      <c r="G25" s="21"/>
      <c r="H25" s="7" t="s">
        <v>11</v>
      </c>
      <c r="I25" s="61" t="s">
        <v>29</v>
      </c>
      <c r="J25" s="61"/>
      <c r="K25" s="61"/>
      <c r="L25" s="2"/>
    </row>
    <row r="26" spans="1:12" x14ac:dyDescent="0.25">
      <c r="A26" s="2"/>
      <c r="B26" s="2" t="s">
        <v>5</v>
      </c>
      <c r="C26" s="60" t="s">
        <v>8</v>
      </c>
      <c r="D26" s="60"/>
      <c r="E26" s="60"/>
      <c r="F26" s="21"/>
      <c r="G26" s="21"/>
      <c r="H26" s="60" t="s">
        <v>7</v>
      </c>
      <c r="I26" s="60"/>
      <c r="J26" s="60"/>
      <c r="K26" s="60"/>
      <c r="L26" s="60"/>
    </row>
    <row r="27" spans="1:12" x14ac:dyDescent="0.25">
      <c r="A27" s="2"/>
      <c r="B27" s="2"/>
      <c r="C27" s="21"/>
      <c r="D27" s="21"/>
      <c r="E27" s="21"/>
      <c r="F27" s="21"/>
      <c r="G27" s="21"/>
      <c r="H27" s="21"/>
      <c r="I27" s="21"/>
      <c r="J27" s="21"/>
      <c r="K27" s="21"/>
      <c r="L27" s="21"/>
    </row>
    <row r="28" spans="1:12" x14ac:dyDescent="0.25">
      <c r="A28" s="2"/>
      <c r="B28" s="2"/>
      <c r="C28" s="21"/>
      <c r="D28" s="21"/>
      <c r="E28" s="21"/>
      <c r="F28" s="21"/>
      <c r="G28" s="21"/>
      <c r="H28" s="21"/>
      <c r="I28" s="21"/>
      <c r="J28" s="21"/>
      <c r="K28" s="21"/>
      <c r="L28" s="21"/>
    </row>
    <row r="29" spans="1:12" x14ac:dyDescent="0.25">
      <c r="A29" s="2"/>
      <c r="B29" s="2"/>
      <c r="C29" s="2"/>
      <c r="D29" s="2"/>
      <c r="E29" s="2"/>
      <c r="F29" s="2"/>
      <c r="G29" s="2"/>
      <c r="H29" s="2"/>
      <c r="I29" s="2"/>
      <c r="J29" s="2"/>
      <c r="K29" s="2"/>
      <c r="L29" s="2"/>
    </row>
    <row r="30" spans="1:12" x14ac:dyDescent="0.25">
      <c r="A30" s="2"/>
      <c r="B30" s="2"/>
      <c r="C30" s="2"/>
      <c r="D30" s="2"/>
      <c r="E30" s="2"/>
      <c r="F30" s="2"/>
      <c r="G30" s="2"/>
      <c r="H30" s="2"/>
      <c r="I30" s="2"/>
      <c r="J30" s="2"/>
      <c r="K30" s="2"/>
      <c r="L30" s="2"/>
    </row>
    <row r="31" spans="1:12" ht="15" customHeight="1" x14ac:dyDescent="0.25">
      <c r="A31" s="59" t="s">
        <v>15</v>
      </c>
      <c r="B31" s="59"/>
      <c r="C31" s="59"/>
      <c r="D31" s="59"/>
      <c r="E31" s="59"/>
      <c r="F31" s="59"/>
      <c r="G31" s="59"/>
      <c r="H31" s="59"/>
      <c r="I31" s="59"/>
      <c r="J31" s="59"/>
      <c r="K31" s="59"/>
      <c r="L31" s="59"/>
    </row>
    <row r="32" spans="1:12" x14ac:dyDescent="0.25">
      <c r="A32" s="59"/>
      <c r="B32" s="59"/>
      <c r="C32" s="59"/>
      <c r="D32" s="59"/>
      <c r="E32" s="59"/>
      <c r="F32" s="59"/>
      <c r="G32" s="59"/>
      <c r="H32" s="59"/>
      <c r="I32" s="59"/>
      <c r="J32" s="59"/>
      <c r="K32" s="59"/>
      <c r="L32" s="59"/>
    </row>
  </sheetData>
  <mergeCells count="26">
    <mergeCell ref="G10:I10"/>
    <mergeCell ref="G15:G18"/>
    <mergeCell ref="A6:L6"/>
    <mergeCell ref="A7:L7"/>
    <mergeCell ref="A15:A18"/>
    <mergeCell ref="B15:B18"/>
    <mergeCell ref="C15:C18"/>
    <mergeCell ref="E15:E18"/>
    <mergeCell ref="J10:L10"/>
    <mergeCell ref="J11:L11"/>
    <mergeCell ref="C13:L13"/>
    <mergeCell ref="H17:I17"/>
    <mergeCell ref="D15:D18"/>
    <mergeCell ref="F15:F18"/>
    <mergeCell ref="H16:L16"/>
    <mergeCell ref="J17:J18"/>
    <mergeCell ref="A31:L32"/>
    <mergeCell ref="A22:K22"/>
    <mergeCell ref="H15:L15"/>
    <mergeCell ref="H26:L26"/>
    <mergeCell ref="C26:E26"/>
    <mergeCell ref="I25:K25"/>
    <mergeCell ref="C25:E25"/>
    <mergeCell ref="A25:B25"/>
    <mergeCell ref="K17:K18"/>
    <mergeCell ref="L17:L18"/>
  </mergeCells>
  <printOptions horizontalCentered="1" verticalCentered="1"/>
  <pageMargins left="0.23622047244094491" right="0.23622047244094491" top="0" bottom="0.59055118110236227" header="0.31496062992125984" footer="0.31496062992125984"/>
  <pageSetup scale="48"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FIN-FOR-12</vt:lpstr>
      <vt:lpstr>FIN-FOR-23</vt:lpstr>
      <vt:lpstr>'FIN-FOR-12'!Área_de_impresión</vt:lpstr>
      <vt:lpstr>'FIN-FOR-23'!Área_de_impresión</vt:lpstr>
      <vt:lpstr>'FIN-FOR-12'!Títulos_a_imprimir</vt:lpstr>
      <vt:lpstr>'FIN-FOR-23'!Títulos_a_imprimir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Glenda Lopez</cp:lastModifiedBy>
  <cp:lastPrinted>2022-05-04T16:03:08Z</cp:lastPrinted>
  <dcterms:created xsi:type="dcterms:W3CDTF">2011-03-07T18:02:38Z</dcterms:created>
  <dcterms:modified xsi:type="dcterms:W3CDTF">2022-05-04T16:05:34Z</dcterms:modified>
</cp:coreProperties>
</file>