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6 Junio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<sst xmlns="http://schemas.openxmlformats.org/spreadsheetml/2006/main" count="67" uniqueCount="39">
  <si>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</si>
  <si>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</si>
  <si>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</si>
  <si>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</si>
  <si>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</si>
  <si>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</si>
  <si>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</si>
  <si>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</si>
  <si>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</si>
  <si>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</si>
  <si>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</si>
  <si>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</si>
  <si>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</si>
  <si>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</si>
  <si>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</si>
  <si>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</si>
  <si>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</si>
  <si>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</si>
  <si>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</si>
  <si>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</si>
  <si>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</si>
  <si>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</si>
  <si>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</si>
  <si>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</si>
  <si>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</si>
  <si>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</si>
  <si>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</si>
  <si>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</si>
  <si>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</si>
  <si>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JUNIO 2024</t>
  </si>
  <si>
    <t>M.Sc. Erwin Amilcar Chen Caal</t>
  </si>
  <si>
    <t>LORENA LARIOS</t>
  </si>
  <si>
    <t>RETALHULEU</t>
  </si>
  <si>
    <t>REALIZAR TALLER PARA MEJORAR EL CLIMA LABORAL</t>
  </si>
  <si>
    <t>ENTREGAR HERRAMIENTAS AL PERSONAL PARA MEJORAR SU ACTITUD.</t>
  </si>
  <si>
    <t>BRUCE FIGUEROA</t>
  </si>
  <si>
    <t xml:space="preserve">IZABAL </t>
  </si>
  <si>
    <t>SEGUIMIENTO A REMOZAMIENTOS DE CENTROS EDUCATIVOS</t>
  </si>
  <si>
    <t>SE BRINDO SEGUIMIENTO DEL REMOZAMIENTO DE CENTROS EDUCATIVOS VERIFICADOS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</si>
</sst>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M58"/>
  <sheetViews>
    <sheetView view="pageLayout" topLeftCell="C10" zoomScaleNormal="72" workbookViewId="0">
      <selection activeCell="L19" sqref="L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3" t="s">
        <v>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5.75" customHeight="1" x14ac:dyDescent="0.25">
      <c r="A7" s="63" t="s">
        <v>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4" t="s">
        <v>29</v>
      </c>
      <c r="L10" s="64"/>
      <c r="M10" s="6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5" t="s">
        <v>3</v>
      </c>
      <c r="L11" s="65"/>
      <c r="M11" s="6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6" t="s">
        <v>5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6</v>
      </c>
      <c r="M14" s="45"/>
    </row>
    <row r="15" spans="1:13" ht="25.5" customHeight="1" thickTop="1" x14ac:dyDescent="0.25">
      <c r="A15" s="46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47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47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48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52.5" customHeight="1" thickTop="1" x14ac:dyDescent="0.25">
      <c r="A19" s="73">
        <v>1</v>
      </c>
      <c r="B19" s="11" t="s">
        <v>31</v>
      </c>
      <c r="C19" s="11" t="s">
        <v>32</v>
      </c>
      <c r="D19" s="74" t="s">
        <v>33</v>
      </c>
      <c r="E19" s="74" t="s">
        <v>34</v>
      </c>
      <c r="F19" s="12">
        <v>420</v>
      </c>
      <c r="G19" s="13">
        <v>1.5</v>
      </c>
      <c r="H19" s="75">
        <v>0</v>
      </c>
      <c r="I19" s="12">
        <v>0</v>
      </c>
      <c r="J19" s="12">
        <v>215</v>
      </c>
      <c r="K19" s="16">
        <v>1.5</v>
      </c>
      <c r="L19" s="12">
        <v>415</v>
      </c>
      <c r="M19" s="17">
        <f>(F19*G19)+H19+I19-J19</f>
        <v>415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68" t="s">
        <v>23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31">
        <f>SUM(M19:M32)</f>
        <v>415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71"/>
      <c r="B43" s="71"/>
      <c r="C43" s="71"/>
      <c r="D43" s="71"/>
      <c r="E43" s="71"/>
      <c r="F43" s="36"/>
      <c r="G43" s="36"/>
      <c r="H43" s="37" t="s">
        <v>24</v>
      </c>
      <c r="I43" s="63"/>
      <c r="J43" s="63"/>
      <c r="K43" s="63"/>
      <c r="L43" s="63"/>
      <c r="M43" s="35"/>
    </row>
    <row r="44" spans="1:13" x14ac:dyDescent="0.25">
      <c r="A44" s="35"/>
      <c r="B44" s="35" t="s">
        <v>27</v>
      </c>
      <c r="C44" s="71" t="s">
        <v>28</v>
      </c>
      <c r="D44" s="71"/>
      <c r="E44" s="71"/>
      <c r="F44" s="36"/>
      <c r="G44" s="36"/>
      <c r="H44" s="71" t="s">
        <v>30</v>
      </c>
      <c r="I44" s="71"/>
      <c r="J44" s="71"/>
      <c r="K44" s="71"/>
      <c r="L44" s="71"/>
      <c r="M44" s="71"/>
    </row>
    <row r="57" spans="1:13" x14ac:dyDescent="0.25">
      <c r="A57" s="67" t="s">
        <v>25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1:13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43"/>
  <sheetViews>
    <sheetView tabSelected="1" view="pageLayout" topLeftCell="A7" zoomScale="80" zoomScaleNormal="72" zoomScalePageLayoutView="80" workbookViewId="0">
      <selection activeCell="E24" sqref="E2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3" t="s">
        <v>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3" ht="15.75" customHeight="1" x14ac:dyDescent="0.25">
      <c r="A7" s="63" t="s">
        <v>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2"/>
      <c r="H10" s="72"/>
      <c r="I10" s="72"/>
      <c r="J10" s="64" t="s">
        <v>29</v>
      </c>
      <c r="K10" s="64"/>
      <c r="L10" s="6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5" t="s">
        <v>3</v>
      </c>
      <c r="K11" s="65"/>
      <c r="L11" s="6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6" t="s">
        <v>5</v>
      </c>
      <c r="D13" s="66"/>
      <c r="E13" s="66"/>
      <c r="F13" s="66"/>
      <c r="G13" s="66"/>
      <c r="H13" s="66"/>
      <c r="I13" s="66"/>
      <c r="J13" s="66"/>
      <c r="K13" s="66"/>
      <c r="L13" s="6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46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4"/>
    </row>
    <row r="16" spans="1:13" ht="25.5" customHeight="1" x14ac:dyDescent="0.25">
      <c r="A16" s="47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7"/>
    </row>
    <row r="17" spans="1:12" ht="24" customHeight="1" x14ac:dyDescent="0.25">
      <c r="A17" s="47"/>
      <c r="B17" s="50"/>
      <c r="C17" s="50"/>
      <c r="D17" s="50"/>
      <c r="E17" s="50"/>
      <c r="F17" s="50"/>
      <c r="G17" s="50"/>
      <c r="H17" s="58" t="s">
        <v>16</v>
      </c>
      <c r="I17" s="59"/>
      <c r="J17" s="50" t="s">
        <v>18</v>
      </c>
      <c r="K17" s="50" t="s">
        <v>19</v>
      </c>
      <c r="L17" s="61" t="s">
        <v>20</v>
      </c>
    </row>
    <row r="18" spans="1:12" ht="61.5" customHeight="1" thickBot="1" x14ac:dyDescent="0.3">
      <c r="A18" s="48"/>
      <c r="B18" s="51"/>
      <c r="C18" s="51"/>
      <c r="D18" s="51"/>
      <c r="E18" s="51"/>
      <c r="F18" s="51"/>
      <c r="G18" s="51"/>
      <c r="H18" s="43" t="s">
        <v>21</v>
      </c>
      <c r="I18" s="38" t="s">
        <v>22</v>
      </c>
      <c r="J18" s="51"/>
      <c r="K18" s="51"/>
      <c r="L18" s="62"/>
    </row>
    <row r="19" spans="1:12" ht="45.75" customHeight="1" thickTop="1" x14ac:dyDescent="0.25">
      <c r="A19" s="76">
        <v>1</v>
      </c>
      <c r="B19" s="44" t="s">
        <v>35</v>
      </c>
      <c r="C19" s="77" t="s">
        <v>36</v>
      </c>
      <c r="D19" s="78" t="s">
        <v>37</v>
      </c>
      <c r="E19" s="79" t="s">
        <v>38</v>
      </c>
      <c r="F19" s="12">
        <v>420</v>
      </c>
      <c r="G19" s="16">
        <v>1.5</v>
      </c>
      <c r="H19" s="80">
        <v>0</v>
      </c>
      <c r="I19" s="12">
        <v>0</v>
      </c>
      <c r="J19" s="16">
        <v>1.5</v>
      </c>
      <c r="K19" s="12">
        <v>532.5</v>
      </c>
      <c r="L19" s="17">
        <f t="shared" ref="L19:L32" si="0">H19+I19+K19</f>
        <v>532.5</v>
      </c>
    </row>
    <row r="20" spans="1:12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6"/>
      <c r="K20" s="15"/>
      <c r="L20" s="17">
        <f t="shared" si="0"/>
        <v>0</v>
      </c>
    </row>
    <row r="21" spans="1:12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9"/>
      <c r="K21" s="18"/>
      <c r="L21" s="17">
        <f t="shared" si="0"/>
        <v>0</v>
      </c>
    </row>
    <row r="22" spans="1:12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9"/>
      <c r="K22" s="18"/>
      <c r="L22" s="17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9"/>
      <c r="K23" s="18"/>
      <c r="L23" s="17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9"/>
      <c r="K24" s="18"/>
      <c r="L24" s="17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9"/>
      <c r="K25" s="18"/>
      <c r="L25" s="17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19"/>
      <c r="K26" s="20"/>
      <c r="L26" s="17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19"/>
      <c r="K27" s="20"/>
      <c r="L27" s="17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9"/>
      <c r="K28" s="20"/>
      <c r="L28" s="17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9"/>
      <c r="K29" s="20"/>
      <c r="L29" s="17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7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7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68" t="s">
        <v>23</v>
      </c>
      <c r="B33" s="69"/>
      <c r="C33" s="69"/>
      <c r="D33" s="69"/>
      <c r="E33" s="69"/>
      <c r="F33" s="69"/>
      <c r="G33" s="69"/>
      <c r="H33" s="69"/>
      <c r="I33" s="69"/>
      <c r="J33" s="69"/>
      <c r="K33" s="70"/>
      <c r="L33" s="31">
        <f>SUM(L19:L32)</f>
        <v>532.5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71"/>
      <c r="B36" s="71"/>
      <c r="C36" s="71"/>
      <c r="D36" s="71"/>
      <c r="E36" s="71"/>
      <c r="F36" s="40"/>
      <c r="G36" s="40"/>
      <c r="H36" s="37" t="s">
        <v>24</v>
      </c>
      <c r="I36" s="63"/>
      <c r="J36" s="63"/>
      <c r="K36" s="63"/>
      <c r="L36" s="35"/>
    </row>
    <row r="37" spans="1:13" x14ac:dyDescent="0.25">
      <c r="A37" s="35"/>
      <c r="B37" s="35" t="s">
        <v>27</v>
      </c>
      <c r="C37" s="71" t="s">
        <v>28</v>
      </c>
      <c r="D37" s="71"/>
      <c r="E37" s="71"/>
      <c r="F37" s="40"/>
      <c r="G37" s="40"/>
      <c r="H37" s="71" t="s">
        <v>30</v>
      </c>
      <c r="I37" s="71"/>
      <c r="J37" s="71"/>
      <c r="K37" s="71"/>
      <c r="L37" s="71"/>
      <c r="M37" s="71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67" t="s">
        <v>25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2022-04-29T17:15:49Z</cp:lastPrinted>
  <dcterms:created xsi:type="dcterms:W3CDTF">2021-01-29T19:02:52Z</dcterms:created>
  <dcterms:modified xsi:type="dcterms:W3CDTF">2024-06-25T19:40:29Z</dcterms:modified>
</cp:coreProperties>
</file>