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Anticip'!$A$1:$M$45</definedName>
    <definedName name="_xlnm.Print_Area" localSheetId="1">'formato de viáticos sin anticip'!$A$1:$L$45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A20" i="1" l="1"/>
  <c r="A21" i="1"/>
  <c r="A22" i="1" s="1"/>
  <c r="A23" i="1" s="1"/>
  <c r="A24" i="1" s="1"/>
  <c r="A26" i="1"/>
  <c r="A27" i="1" s="1"/>
  <c r="A28" i="1" s="1"/>
  <c r="A29" i="1" s="1"/>
  <c r="A30" i="1" s="1"/>
  <c r="A31" i="1" s="1"/>
  <c r="A33" i="1"/>
  <c r="A34" i="1" s="1"/>
  <c r="M35" i="1"/>
  <c r="A55" i="1"/>
  <c r="A56" i="1" s="1"/>
  <c r="A58" i="1"/>
  <c r="A59" i="1" s="1"/>
  <c r="A60" i="1" s="1"/>
  <c r="A67" i="1"/>
  <c r="A68" i="1" s="1"/>
  <c r="M70" i="1"/>
  <c r="L33" i="4" l="1"/>
</calcChain>
</file>

<file path=xl/sharedStrings.xml><?xml version="1.0" encoding="utf-8"?>
<sst xmlns="http://schemas.openxmlformats.org/spreadsheetml/2006/main" count="211" uniqueCount="131">
  <si>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</si>
  <si>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</si>
  <si>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</si>
  <si>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</si>
  <si>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</si>
  <si>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</si>
  <si>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</si>
  <si>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</si>
  <si>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</si>
  <si>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</si>
  <si>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</si>
  <si>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</si>
  <si>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</si>
  <si>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</si>
  <si>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</si>
  <si>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</si>
  <si>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</si>
  <si>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</si>
  <si>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</si>
  <si>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</si>
  <si>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</si>
  <si>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</si>
  <si>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</si>
  <si>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</si>
  <si>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</si>
  <si>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</si>
  <si>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</si>
  <si>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</si>
  <si>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</si>
  <si>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</si>
  <si>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</si>
  <si>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</si>
  <si>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</si>
  <si>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</si>
  <si>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 xml:space="preserve">EDIFICIO RABI, MINEDUC GUATEMALA </t>
  </si>
  <si>
    <t xml:space="preserve">PEDRO ANTONIO TAX CAXAJ </t>
  </si>
  <si>
    <t xml:space="preserve">SILVIA ROSARIO YAX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</si>
  <si>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</si>
  <si>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</si>
  <si>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</si>
  <si>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</si>
  <si>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BENJAMIN JOSE TAX CHUC </t>
  </si>
  <si>
    <t xml:space="preserve">SE REALIZÓ EL TRASLADO CON TODA NORMALIDAD </t>
  </si>
  <si>
    <t xml:space="preserve">TRASLADO DE PERSONAL DE GESTION Y DESARROLLO </t>
  </si>
  <si>
    <t>TOTAL Q.</t>
  </si>
  <si>
    <t xml:space="preserve">MINEDUC, GUATEMALA. </t>
  </si>
  <si>
    <t xml:space="preserve">KARINA GABRIELA TUCH MEJIA </t>
  </si>
  <si>
    <t xml:space="preserve">Lic. Francisco Rene Tax </t>
  </si>
  <si>
    <t xml:space="preserve">CIUDAD DE GUATEMALA </t>
  </si>
  <si>
    <t xml:space="preserve">SE ASISTIÓ AL TALLER CON NORMALIDAD </t>
  </si>
  <si>
    <t xml:space="preserve">ENTREGA Y RECEPCIÓN DE DOCUMENTACION </t>
  </si>
  <si>
    <t>SE REALIZÓ LA ENTREGA SATISFACTORIAMENTE</t>
  </si>
  <si>
    <t xml:space="preserve">MINISTERIO DE EDUCACION GUATEMALA </t>
  </si>
  <si>
    <t xml:space="preserve">OSCAR RENE OJEDA ALVAREZ </t>
  </si>
  <si>
    <t xml:space="preserve">REALIZAR GESTIONES DE RECURSOS HUMANOS </t>
  </si>
  <si>
    <t xml:space="preserve">JOSE ANTONIO CHUC BARRENO </t>
  </si>
  <si>
    <t xml:space="preserve">APOLONIO LORENZO CHAMORRO IXCAQUIC </t>
  </si>
  <si>
    <t xml:space="preserve">ENTREGAR Y RECIBIR DOCUMENTACION DE GESTION </t>
  </si>
  <si>
    <t xml:space="preserve">EDIFICIO RABI, ZONA 1, MINEDUC. GUATEMALA </t>
  </si>
  <si>
    <t xml:space="preserve">MOISES ELIAS GARCIA VASQUEZ </t>
  </si>
  <si>
    <t xml:space="preserve">TRASLADO DE PERSONAL DE GESTIÓN Y DESARROLLO </t>
  </si>
  <si>
    <t xml:space="preserve">SE PARTICIPÓ EN LA REUNION  CON NORMALIDAD </t>
  </si>
  <si>
    <t xml:space="preserve">OSMAN GEOVANNY MARROQUIN CHANCHAVAC </t>
  </si>
  <si>
    <t xml:space="preserve">CENTRO EL FILON, VILLA NUEVA, MINEDUC. </t>
  </si>
  <si>
    <t xml:space="preserve">TRASLADO DE COMUNICACIÓN SOCIAL </t>
  </si>
  <si>
    <t xml:space="preserve">TRASLADO DE PERSONAL DE EDUCACION ESPECIAL </t>
  </si>
  <si>
    <t xml:space="preserve">ENCUENTRO DE FORTALECIMIENTO TÉCNICO </t>
  </si>
  <si>
    <t xml:space="preserve">SE REALIZÓ LA REUNION CON TODA NORMALIDAD </t>
  </si>
  <si>
    <t xml:space="preserve">FREDY MAURICIO TOHOM GUTIERREZ </t>
  </si>
  <si>
    <t xml:space="preserve">CENTRO EL FILON, VILLA NUEVA GUATEMALA.  </t>
  </si>
  <si>
    <t>CENTRO EL FILON, VILLA NUEVA GUATEMALA .</t>
  </si>
  <si>
    <t xml:space="preserve">EDVIN MOISES GUTIERREZ MORALES </t>
  </si>
  <si>
    <t xml:space="preserve">EDIFICIO RABI, GUATEMALA </t>
  </si>
  <si>
    <t xml:space="preserve">RECIBIR Y ENTREGAR EXPEDIENTES  DE GESTIÓN </t>
  </si>
  <si>
    <t xml:space="preserve">SE REALIZÓ LA ENTREGA Y RECEPCION CON NORMALIDAD </t>
  </si>
  <si>
    <t xml:space="preserve">JUAN RAFAEL AJPOP GARCÍA </t>
  </si>
  <si>
    <t xml:space="preserve">HOTEL CONQUISTADOR GUATEMALA </t>
  </si>
  <si>
    <t xml:space="preserve">ASISTIR A TALLER DE COMUNIDAD EDUCATIVA </t>
  </si>
  <si>
    <t xml:space="preserve">PARTICIPAR TALLER DE FORTALECIMIENTO </t>
  </si>
  <si>
    <t xml:space="preserve">SE PARTICIPÓ EN EL TALLER  CON NORMALIDAD </t>
  </si>
  <si>
    <t xml:space="preserve">TRASLADO DE PERSONAL DE EDUCACION ESCOLAR </t>
  </si>
  <si>
    <t xml:space="preserve">OLGA SILVESTRA TIU ELIAS </t>
  </si>
  <si>
    <t xml:space="preserve">HOTEL SOLEI ANTIGUA GUATEMALA. </t>
  </si>
  <si>
    <t xml:space="preserve">PARTICIPAR EN PROYECTO DE ATENCION INTEGRAL </t>
  </si>
  <si>
    <t xml:space="preserve">HILDA AURELIA HERNANDEZ GUTIERREZ </t>
  </si>
  <si>
    <t xml:space="preserve">HOTEL CLARION SUITES, GUATEMALA. </t>
  </si>
  <si>
    <t xml:space="preserve">ASISTIR A TALLER CURRICULO LOCAL Y SECUENCIAS </t>
  </si>
  <si>
    <t xml:space="preserve">ASISTIR A TALLER DE EVALUACION DE PROCESOS </t>
  </si>
  <si>
    <t xml:space="preserve">ALFONSO RUBEN NIMATUJ CAYAX </t>
  </si>
  <si>
    <t xml:space="preserve">HIGINIO US LOPEZ </t>
  </si>
  <si>
    <t xml:space="preserve">JUAN BASILIO TAHAY AGUILAR </t>
  </si>
  <si>
    <t xml:space="preserve">FORTALECIMIENTO DE GESTION ADMINISTRATIVA </t>
  </si>
  <si>
    <t>VAN Q.</t>
  </si>
  <si>
    <t>VIENEN Q.</t>
  </si>
  <si>
    <t xml:space="preserve">TOTAL Q. </t>
  </si>
  <si>
    <t>DICIEMBRE 2024</t>
  </si>
  <si>
    <t xml:space="preserve">SIN MOVIMIENTO </t>
  </si>
  <si>
    <t xml:space="preserve">TRASLADO DE PERSONA DE EDUCACION ESCOLAR </t>
  </si>
  <si>
    <t xml:space="preserve">KARLA EUGENIA JUAREZ VALLADAREZ DE ARCHILA </t>
  </si>
  <si>
    <t xml:space="preserve">PARTICIPAR EN CLAUSURA DE FORMACION COPADEH </t>
  </si>
  <si>
    <t xml:space="preserve">OLGA NOHEMI GARCÍA AJUCUM </t>
  </si>
  <si>
    <t xml:space="preserve">DIREH, ONSEC, MINFIN GUATEMALA </t>
  </si>
  <si>
    <t xml:space="preserve">EDIFICIO RABI ZONA 1 GUATEMALA </t>
  </si>
  <si>
    <t xml:space="preserve">SE REALIZARON LAS GESTIONES SATISFACTORIAMENTE </t>
  </si>
  <si>
    <t xml:space="preserve">REGINO BALTAZAR VELÁSQUEZ PACHECO </t>
  </si>
  <si>
    <t xml:space="preserve">ASISTIR A LA REUNION CON DIGECOR Y MINEDUC   </t>
  </si>
  <si>
    <t xml:space="preserve">SE ASISTIÓ A LA REUNION CON NORMALIDAD </t>
  </si>
  <si>
    <t xml:space="preserve">TRASLADO AL DIRECTOR PARA ASISTIR A REUNIONES </t>
  </si>
  <si>
    <t xml:space="preserve">EDIFICIO RABI, MINEDUC, GUATEMALA </t>
  </si>
  <si>
    <t xml:space="preserve">SE REALIZO EL TRASLADO CON TODA NORMALIDAD </t>
  </si>
  <si>
    <t xml:space="preserve">HIPOLITO ANTONIO ROSALES RAMOS </t>
  </si>
  <si>
    <t xml:space="preserve">HOTEL HILTON, CIUDAD DE GUATEMALA </t>
  </si>
  <si>
    <t xml:space="preserve">PARTICIPAR EN CONSERVATORIO SOBRE LAS REFLEXIONES </t>
  </si>
  <si>
    <t xml:space="preserve">JUAN RAFAEL TZOC TOC </t>
  </si>
  <si>
    <t xml:space="preserve">FINCA LA LOMA CHIMALTENANGO </t>
  </si>
  <si>
    <t xml:space="preserve">PARTICIPAR EN REUNION DE CONSTRUCCION DE ACCIONES INTRAINSTITUCIONALES </t>
  </si>
  <si>
    <t xml:space="preserve">HOTEL CONQUISTADOR RAMADA </t>
  </si>
  <si>
    <t xml:space="preserve">PARTICIPAR EN TALLER PARA FORTALECER EL USO Y APLICACIÓN DE BPM </t>
  </si>
  <si>
    <t xml:space="preserve">SE PARTICIPÓ EN EL TALLER CON TODA NORMALIDAD </t>
  </si>
  <si>
    <t xml:space="preserve">FINA LA LOMA CHIMALTENANGO </t>
  </si>
  <si>
    <t>ASISTIR A LA PRESENTACION DE RESULTADOS Y CONSTRUCCION DE ACCIONES INTRAINSTITUCIONALES</t>
  </si>
  <si>
    <t xml:space="preserve">JULIAN GREGORIO SAPÓN YAX </t>
  </si>
  <si>
    <t xml:space="preserve">HOTEL CONQUISTADOR RAMADA GUATEMALA  </t>
  </si>
  <si>
    <t xml:space="preserve">ASISTIR A TALLLER PARA FORTALECER EL USO DE BPM </t>
  </si>
  <si>
    <t xml:space="preserve">CARLOS ELISEO GARCIA TALE </t>
  </si>
  <si>
    <t xml:space="preserve">PARTICIPAR EN TALLER DE ESTRATEGIAS DE LECTOESCRITURA </t>
  </si>
  <si>
    <t xml:space="preserve">HOTEL CLARION SUITES, CIUDAD DE GUATEMALA </t>
  </si>
  <si>
    <t xml:space="preserve">ASISTIR A TALLER CURRICULO LOCAL Y SECUENCIAS DIDACTICAS </t>
  </si>
  <si>
    <t xml:space="preserve">VILLA NUEVA, GUATEMALA </t>
  </si>
  <si>
    <t xml:space="preserve">COMISION INSTITUCIONAL </t>
  </si>
  <si>
    <t>SE REALIZÓ LA COMISION SATISFACTORIAMENTE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</si>
</sst>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13" fillId="2" borderId="15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28" xfId="0" applyFont="1" applyFill="1" applyBorder="1"/>
    <xf numFmtId="0" fontId="7" fillId="2" borderId="29" xfId="0" applyFont="1" applyFill="1" applyBorder="1" applyAlignment="1">
      <alignment wrapText="1"/>
    </xf>
    <xf numFmtId="0" fontId="7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29" xfId="0" applyNumberFormat="1" applyFont="1" applyFill="1" applyBorder="1" applyAlignment="1">
      <alignment horizontal="center" wrapText="1"/>
    </xf>
    <xf numFmtId="4" fontId="5" fillId="2" borderId="29" xfId="0" applyNumberFormat="1" applyFont="1" applyFill="1" applyBorder="1" applyAlignment="1">
      <alignment horizontal="right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4" fontId="15" fillId="2" borderId="29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4" fontId="12" fillId="2" borderId="7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32" xfId="0" applyFill="1" applyBorder="1"/>
    <xf numFmtId="0" fontId="0" fillId="2" borderId="0" xfId="0" applyFill="1" applyBorder="1" applyAlignment="1"/>
    <xf numFmtId="0" fontId="8" fillId="2" borderId="32" xfId="0" applyFont="1" applyFill="1" applyBorder="1" applyAlignment="1"/>
    <xf numFmtId="0" fontId="8" fillId="2" borderId="0" xfId="0" applyFont="1" applyFill="1" applyBorder="1" applyAlignment="1"/>
    <xf numFmtId="0" fontId="6" fillId="2" borderId="3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9" fillId="2" borderId="0" xfId="0" applyFont="1" applyFill="1" applyBorder="1" applyAlignment="1"/>
    <xf numFmtId="0" fontId="7" fillId="2" borderId="36" xfId="0" applyFont="1" applyFill="1" applyBorder="1"/>
    <xf numFmtId="0" fontId="7" fillId="2" borderId="37" xfId="0" applyFont="1" applyFill="1" applyBorder="1"/>
    <xf numFmtId="0" fontId="11" fillId="2" borderId="32" xfId="0" applyFont="1" applyFill="1" applyBorder="1" applyAlignment="1">
      <alignment horizontal="center"/>
    </xf>
    <xf numFmtId="0" fontId="7" fillId="2" borderId="32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7" xfId="0" applyFont="1" applyFill="1" applyBorder="1"/>
    <xf numFmtId="0" fontId="7" fillId="2" borderId="7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0" fontId="0" fillId="2" borderId="39" xfId="0" applyFill="1" applyBorder="1"/>
    <xf numFmtId="0" fontId="10" fillId="2" borderId="29" xfId="0" applyFont="1" applyFill="1" applyBorder="1" applyAlignment="1">
      <alignment horizontal="center" vertical="center"/>
    </xf>
    <xf numFmtId="43" fontId="11" fillId="2" borderId="2" xfId="1" applyFont="1" applyFill="1" applyBorder="1"/>
    <xf numFmtId="0" fontId="7" fillId="2" borderId="39" xfId="0" applyFont="1" applyFill="1" applyBorder="1"/>
    <xf numFmtId="0" fontId="7" fillId="2" borderId="0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1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2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2" borderId="38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wrapText="1"/>
    </xf>
    <xf numFmtId="0" fontId="18" fillId="2" borderId="2" xfId="0" applyFont="1" applyFill="1" applyBorder="1" applyAlignment="1">
      <alignment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87"/>
  <sheetViews>
    <sheetView tabSelected="1" view="pageLayout" topLeftCell="A32" zoomScale="90" zoomScaleNormal="72" zoomScalePageLayoutView="90" workbookViewId="0">
      <selection activeCell="C38" sqref="C38:E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98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5.75" customHeight="1" x14ac:dyDescent="0.25">
      <c r="A7" s="98" t="s">
        <v>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105" t="s">
        <v>95</v>
      </c>
      <c r="L10" s="105"/>
      <c r="M10" s="105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106"/>
      <c r="L11" s="106"/>
      <c r="M11" s="10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107" t="s">
        <v>28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5" t="s">
        <v>21</v>
      </c>
      <c r="M14" s="115"/>
    </row>
    <row r="15" spans="1:13" ht="25.5" customHeight="1" thickTop="1" x14ac:dyDescent="0.25">
      <c r="A15" s="99" t="s">
        <v>2</v>
      </c>
      <c r="B15" s="102" t="s">
        <v>1</v>
      </c>
      <c r="C15" s="102" t="s">
        <v>14</v>
      </c>
      <c r="D15" s="102" t="s">
        <v>15</v>
      </c>
      <c r="E15" s="102" t="s">
        <v>16</v>
      </c>
      <c r="F15" s="102" t="s">
        <v>17</v>
      </c>
      <c r="G15" s="102" t="s">
        <v>20</v>
      </c>
      <c r="H15" s="116" t="s">
        <v>5</v>
      </c>
      <c r="I15" s="117"/>
      <c r="J15" s="117"/>
      <c r="K15" s="117"/>
      <c r="L15" s="117"/>
      <c r="M15" s="118"/>
    </row>
    <row r="16" spans="1:13" ht="25.5" customHeight="1" x14ac:dyDescent="0.25">
      <c r="A16" s="100"/>
      <c r="B16" s="103"/>
      <c r="C16" s="103"/>
      <c r="D16" s="103"/>
      <c r="E16" s="103"/>
      <c r="F16" s="103"/>
      <c r="G16" s="103"/>
      <c r="H16" s="110" t="s">
        <v>18</v>
      </c>
      <c r="I16" s="111"/>
      <c r="J16" s="111"/>
      <c r="K16" s="111"/>
      <c r="L16" s="111"/>
      <c r="M16" s="112"/>
    </row>
    <row r="17" spans="1:14" ht="24" customHeight="1" x14ac:dyDescent="0.25">
      <c r="A17" s="100"/>
      <c r="B17" s="103"/>
      <c r="C17" s="103"/>
      <c r="D17" s="103"/>
      <c r="E17" s="103"/>
      <c r="F17" s="103"/>
      <c r="G17" s="103"/>
      <c r="H17" s="110" t="s">
        <v>7</v>
      </c>
      <c r="I17" s="138"/>
      <c r="J17" s="137" t="s">
        <v>13</v>
      </c>
      <c r="K17" s="137" t="s">
        <v>19</v>
      </c>
      <c r="L17" s="137" t="s">
        <v>23</v>
      </c>
      <c r="M17" s="135" t="s">
        <v>3</v>
      </c>
    </row>
    <row r="18" spans="1:14" ht="51" customHeight="1" thickBot="1" x14ac:dyDescent="0.3">
      <c r="A18" s="101"/>
      <c r="B18" s="104"/>
      <c r="C18" s="104"/>
      <c r="D18" s="104"/>
      <c r="E18" s="104"/>
      <c r="F18" s="104"/>
      <c r="G18" s="104"/>
      <c r="H18" s="22" t="s">
        <v>6</v>
      </c>
      <c r="I18" s="21" t="s">
        <v>9</v>
      </c>
      <c r="J18" s="104"/>
      <c r="K18" s="104"/>
      <c r="L18" s="104"/>
      <c r="M18" s="136"/>
    </row>
    <row r="19" spans="1:14" ht="29.25" customHeight="1" thickTop="1" x14ac:dyDescent="0.25">
      <c r="A19" s="20">
        <v>1</v>
      </c>
      <c r="B19" s="6" t="s">
        <v>35</v>
      </c>
      <c r="C19" s="40" t="s">
        <v>52</v>
      </c>
      <c r="D19" s="41" t="s">
        <v>97</v>
      </c>
      <c r="E19" s="40" t="s">
        <v>42</v>
      </c>
      <c r="F19" s="23">
        <v>420</v>
      </c>
      <c r="G19" s="26">
        <v>0.5</v>
      </c>
      <c r="H19" s="44">
        <v>0</v>
      </c>
      <c r="I19" s="28">
        <v>0</v>
      </c>
      <c r="J19" s="28">
        <v>0</v>
      </c>
      <c r="K19" s="26">
        <v>0.5</v>
      </c>
      <c r="L19" s="28">
        <v>210</v>
      </c>
      <c r="M19" s="45">
        <v>210</v>
      </c>
    </row>
    <row r="20" spans="1:14" ht="42.75" customHeight="1" x14ac:dyDescent="0.25">
      <c r="A20" s="5">
        <f t="shared" ref="A20:A24" si="0">+A19+1</f>
        <v>2</v>
      </c>
      <c r="B20" s="6" t="s">
        <v>98</v>
      </c>
      <c r="C20" s="40" t="s">
        <v>52</v>
      </c>
      <c r="D20" s="41" t="s">
        <v>99</v>
      </c>
      <c r="E20" s="40" t="s">
        <v>61</v>
      </c>
      <c r="F20" s="23">
        <v>420</v>
      </c>
      <c r="G20" s="26">
        <v>0.5</v>
      </c>
      <c r="H20" s="14">
        <v>0</v>
      </c>
      <c r="I20" s="28">
        <v>0</v>
      </c>
      <c r="J20" s="28">
        <v>0</v>
      </c>
      <c r="K20" s="26">
        <v>0.5</v>
      </c>
      <c r="L20" s="28">
        <v>210</v>
      </c>
      <c r="M20" s="45">
        <v>210</v>
      </c>
    </row>
    <row r="21" spans="1:14" ht="35.25" customHeight="1" x14ac:dyDescent="0.25">
      <c r="A21" s="5">
        <f t="shared" si="0"/>
        <v>3</v>
      </c>
      <c r="B21" s="6" t="s">
        <v>100</v>
      </c>
      <c r="C21" s="40" t="s">
        <v>101</v>
      </c>
      <c r="D21" s="41" t="s">
        <v>50</v>
      </c>
      <c r="E21" s="40" t="s">
        <v>51</v>
      </c>
      <c r="F21" s="23">
        <v>420</v>
      </c>
      <c r="G21" s="26">
        <v>0.5</v>
      </c>
      <c r="H21" s="14">
        <v>0</v>
      </c>
      <c r="I21" s="28">
        <v>0</v>
      </c>
      <c r="J21" s="28">
        <v>63</v>
      </c>
      <c r="K21" s="26">
        <v>0.5</v>
      </c>
      <c r="L21" s="28">
        <v>210</v>
      </c>
      <c r="M21" s="45">
        <v>210</v>
      </c>
      <c r="N21" s="42"/>
    </row>
    <row r="22" spans="1:14" ht="30.75" customHeight="1" x14ac:dyDescent="0.25">
      <c r="A22" s="5">
        <f t="shared" si="0"/>
        <v>4</v>
      </c>
      <c r="B22" s="6" t="s">
        <v>53</v>
      </c>
      <c r="C22" s="40" t="s">
        <v>102</v>
      </c>
      <c r="D22" s="41" t="s">
        <v>54</v>
      </c>
      <c r="E22" s="40" t="s">
        <v>103</v>
      </c>
      <c r="F22" s="23">
        <v>420</v>
      </c>
      <c r="G22" s="26">
        <v>0.5</v>
      </c>
      <c r="H22" s="14">
        <v>0</v>
      </c>
      <c r="I22" s="28">
        <v>0</v>
      </c>
      <c r="J22" s="28">
        <v>0</v>
      </c>
      <c r="K22" s="26">
        <v>0.5</v>
      </c>
      <c r="L22" s="28">
        <v>210</v>
      </c>
      <c r="M22" s="45">
        <v>210</v>
      </c>
      <c r="N22" s="46"/>
    </row>
    <row r="23" spans="1:14" ht="31.5" customHeight="1" x14ac:dyDescent="0.25">
      <c r="A23" s="5">
        <f t="shared" si="0"/>
        <v>5</v>
      </c>
      <c r="B23" s="6" t="s">
        <v>36</v>
      </c>
      <c r="C23" s="40" t="s">
        <v>102</v>
      </c>
      <c r="D23" s="40" t="s">
        <v>57</v>
      </c>
      <c r="E23" s="40" t="s">
        <v>51</v>
      </c>
      <c r="F23" s="23">
        <v>420</v>
      </c>
      <c r="G23" s="26">
        <v>0.5</v>
      </c>
      <c r="H23" s="14">
        <v>0</v>
      </c>
      <c r="I23" s="28">
        <v>0</v>
      </c>
      <c r="J23" s="28">
        <v>0</v>
      </c>
      <c r="K23" s="26">
        <v>0.5</v>
      </c>
      <c r="L23" s="28">
        <v>210</v>
      </c>
      <c r="M23" s="45">
        <v>210</v>
      </c>
      <c r="N23" s="46"/>
    </row>
    <row r="24" spans="1:14" ht="33.75" customHeight="1" x14ac:dyDescent="0.25">
      <c r="A24" s="5">
        <f t="shared" si="0"/>
        <v>6</v>
      </c>
      <c r="B24" s="6" t="s">
        <v>104</v>
      </c>
      <c r="C24" s="40" t="s">
        <v>48</v>
      </c>
      <c r="D24" s="40" t="s">
        <v>105</v>
      </c>
      <c r="E24" s="40" t="s">
        <v>106</v>
      </c>
      <c r="F24" s="23">
        <v>420</v>
      </c>
      <c r="G24" s="26">
        <v>0.5</v>
      </c>
      <c r="H24" s="14">
        <v>0</v>
      </c>
      <c r="I24" s="28">
        <v>0</v>
      </c>
      <c r="J24" s="28">
        <v>0</v>
      </c>
      <c r="K24" s="26">
        <v>0.5</v>
      </c>
      <c r="L24" s="28">
        <v>126</v>
      </c>
      <c r="M24" s="45">
        <v>126</v>
      </c>
      <c r="N24" s="46"/>
    </row>
    <row r="25" spans="1:14" ht="30" thickBot="1" x14ac:dyDescent="0.3">
      <c r="A25" s="6">
        <v>7</v>
      </c>
      <c r="B25" s="6" t="s">
        <v>59</v>
      </c>
      <c r="C25" s="40" t="s">
        <v>34</v>
      </c>
      <c r="D25" s="40" t="s">
        <v>107</v>
      </c>
      <c r="E25" s="40" t="s">
        <v>42</v>
      </c>
      <c r="F25" s="23">
        <v>420</v>
      </c>
      <c r="G25" s="26">
        <v>0.5</v>
      </c>
      <c r="H25" s="14">
        <v>0</v>
      </c>
      <c r="I25" s="28">
        <v>0</v>
      </c>
      <c r="J25" s="28">
        <v>1</v>
      </c>
      <c r="K25" s="26">
        <v>0.5</v>
      </c>
      <c r="L25" s="28">
        <v>210</v>
      </c>
      <c r="M25" s="45">
        <v>210</v>
      </c>
      <c r="N25" s="46"/>
    </row>
    <row r="26" spans="1:14" ht="33.75" customHeight="1" thickTop="1" x14ac:dyDescent="0.25">
      <c r="A26" s="5">
        <f t="shared" ref="A26:A34" si="1">+A25+1</f>
        <v>8</v>
      </c>
      <c r="B26" s="6" t="s">
        <v>41</v>
      </c>
      <c r="C26" s="40" t="s">
        <v>108</v>
      </c>
      <c r="D26" s="41" t="s">
        <v>60</v>
      </c>
      <c r="E26" s="40" t="s">
        <v>109</v>
      </c>
      <c r="F26" s="23">
        <v>420</v>
      </c>
      <c r="G26" s="26">
        <v>0.5</v>
      </c>
      <c r="H26" s="44">
        <v>0</v>
      </c>
      <c r="I26" s="28">
        <v>0</v>
      </c>
      <c r="J26" s="28">
        <v>0</v>
      </c>
      <c r="K26" s="26">
        <v>0.5</v>
      </c>
      <c r="L26" s="28">
        <v>210</v>
      </c>
      <c r="M26" s="45">
        <v>210</v>
      </c>
      <c r="N26" s="46"/>
    </row>
    <row r="27" spans="1:14" ht="43.5" x14ac:dyDescent="0.25">
      <c r="A27" s="5">
        <f t="shared" si="1"/>
        <v>9</v>
      </c>
      <c r="B27" s="6" t="s">
        <v>110</v>
      </c>
      <c r="C27" s="40" t="s">
        <v>111</v>
      </c>
      <c r="D27" s="41" t="s">
        <v>112</v>
      </c>
      <c r="E27" s="40" t="s">
        <v>61</v>
      </c>
      <c r="F27" s="23">
        <v>420</v>
      </c>
      <c r="G27" s="26">
        <v>0.5</v>
      </c>
      <c r="H27" s="14">
        <v>0</v>
      </c>
      <c r="I27" s="28">
        <v>0</v>
      </c>
      <c r="J27" s="28">
        <v>0</v>
      </c>
      <c r="K27" s="26">
        <v>0.5</v>
      </c>
      <c r="L27" s="28">
        <v>126</v>
      </c>
      <c r="M27" s="45">
        <v>126</v>
      </c>
      <c r="N27" s="46"/>
    </row>
    <row r="28" spans="1:14" ht="42" customHeight="1" x14ac:dyDescent="0.25">
      <c r="A28" s="5">
        <f t="shared" si="1"/>
        <v>10</v>
      </c>
      <c r="B28" s="6" t="s">
        <v>113</v>
      </c>
      <c r="C28" s="40" t="s">
        <v>114</v>
      </c>
      <c r="D28" s="41" t="s">
        <v>115</v>
      </c>
      <c r="E28" s="40" t="s">
        <v>106</v>
      </c>
      <c r="F28" s="23">
        <v>420</v>
      </c>
      <c r="G28" s="26">
        <v>0.5</v>
      </c>
      <c r="H28" s="14">
        <v>0</v>
      </c>
      <c r="I28" s="28">
        <v>0</v>
      </c>
      <c r="J28" s="28">
        <v>0</v>
      </c>
      <c r="K28" s="26">
        <v>0.5</v>
      </c>
      <c r="L28" s="28">
        <v>126</v>
      </c>
      <c r="M28" s="45">
        <v>126</v>
      </c>
      <c r="N28" s="46"/>
    </row>
    <row r="29" spans="1:14" ht="45" customHeight="1" x14ac:dyDescent="0.25">
      <c r="A29" s="5">
        <f t="shared" si="1"/>
        <v>11</v>
      </c>
      <c r="B29" s="6" t="s">
        <v>62</v>
      </c>
      <c r="C29" s="40" t="s">
        <v>116</v>
      </c>
      <c r="D29" s="40" t="s">
        <v>117</v>
      </c>
      <c r="E29" s="40" t="s">
        <v>118</v>
      </c>
      <c r="F29" s="23">
        <v>420</v>
      </c>
      <c r="G29" s="26">
        <v>0.5</v>
      </c>
      <c r="H29" s="14">
        <v>0</v>
      </c>
      <c r="I29" s="28">
        <v>0</v>
      </c>
      <c r="J29" s="28">
        <v>2.5</v>
      </c>
      <c r="K29" s="26">
        <v>0.5</v>
      </c>
      <c r="L29" s="28">
        <v>176</v>
      </c>
      <c r="M29" s="45">
        <v>176</v>
      </c>
      <c r="N29" s="46"/>
    </row>
    <row r="30" spans="1:14" ht="57.75" x14ac:dyDescent="0.25">
      <c r="A30" s="5">
        <f t="shared" si="1"/>
        <v>12</v>
      </c>
      <c r="B30" s="6" t="s">
        <v>84</v>
      </c>
      <c r="C30" s="40" t="s">
        <v>119</v>
      </c>
      <c r="D30" s="40" t="s">
        <v>120</v>
      </c>
      <c r="E30" s="40" t="s">
        <v>106</v>
      </c>
      <c r="F30" s="23">
        <v>420</v>
      </c>
      <c r="G30" s="26">
        <v>0.5</v>
      </c>
      <c r="H30" s="14">
        <v>0</v>
      </c>
      <c r="I30" s="28">
        <v>0</v>
      </c>
      <c r="J30" s="28">
        <v>0</v>
      </c>
      <c r="K30" s="26">
        <v>0.5</v>
      </c>
      <c r="L30" s="28">
        <v>126</v>
      </c>
      <c r="M30" s="45">
        <v>126</v>
      </c>
      <c r="N30" s="46"/>
    </row>
    <row r="31" spans="1:14" ht="29.25" x14ac:dyDescent="0.25">
      <c r="A31" s="5">
        <f t="shared" si="1"/>
        <v>13</v>
      </c>
      <c r="B31" s="6" t="s">
        <v>121</v>
      </c>
      <c r="C31" s="40" t="s">
        <v>122</v>
      </c>
      <c r="D31" s="40" t="s">
        <v>123</v>
      </c>
      <c r="E31" s="40" t="s">
        <v>106</v>
      </c>
      <c r="F31" s="23">
        <v>420</v>
      </c>
      <c r="G31" s="26">
        <v>0.5</v>
      </c>
      <c r="H31" s="14">
        <v>0</v>
      </c>
      <c r="I31" s="28">
        <v>0</v>
      </c>
      <c r="J31" s="28">
        <v>0</v>
      </c>
      <c r="K31" s="26">
        <v>0.5</v>
      </c>
      <c r="L31" s="28">
        <v>210</v>
      </c>
      <c r="M31" s="45">
        <v>210</v>
      </c>
      <c r="N31" s="46"/>
    </row>
    <row r="32" spans="1:14" ht="45.75" customHeight="1" thickBot="1" x14ac:dyDescent="0.3">
      <c r="A32" s="6">
        <v>14</v>
      </c>
      <c r="B32" s="6" t="s">
        <v>124</v>
      </c>
      <c r="C32" s="40" t="s">
        <v>48</v>
      </c>
      <c r="D32" s="40" t="s">
        <v>125</v>
      </c>
      <c r="E32" s="40" t="s">
        <v>118</v>
      </c>
      <c r="F32" s="23">
        <v>420</v>
      </c>
      <c r="G32" s="26">
        <v>0.5</v>
      </c>
      <c r="H32" s="14">
        <v>0</v>
      </c>
      <c r="I32" s="28">
        <v>0</v>
      </c>
      <c r="J32" s="28">
        <v>0</v>
      </c>
      <c r="K32" s="26">
        <v>0.5</v>
      </c>
      <c r="L32" s="28">
        <v>210</v>
      </c>
      <c r="M32" s="45">
        <v>210</v>
      </c>
      <c r="N32" s="46"/>
    </row>
    <row r="33" spans="1:13" ht="47.25" customHeight="1" thickTop="1" x14ac:dyDescent="0.25">
      <c r="A33" s="5">
        <f t="shared" si="1"/>
        <v>15</v>
      </c>
      <c r="B33" s="6" t="s">
        <v>124</v>
      </c>
      <c r="C33" s="40" t="s">
        <v>126</v>
      </c>
      <c r="D33" s="41" t="s">
        <v>127</v>
      </c>
      <c r="E33" s="40" t="s">
        <v>106</v>
      </c>
      <c r="F33" s="23">
        <v>420</v>
      </c>
      <c r="G33" s="26">
        <v>0.5</v>
      </c>
      <c r="H33" s="44">
        <v>0</v>
      </c>
      <c r="I33" s="28">
        <v>0</v>
      </c>
      <c r="J33" s="28">
        <v>0</v>
      </c>
      <c r="K33" s="26">
        <v>0.5</v>
      </c>
      <c r="L33" s="28">
        <v>147</v>
      </c>
      <c r="M33" s="45">
        <v>147</v>
      </c>
    </row>
    <row r="34" spans="1:13" ht="33.75" customHeight="1" x14ac:dyDescent="0.25">
      <c r="A34" s="5">
        <f t="shared" si="1"/>
        <v>16</v>
      </c>
      <c r="B34" s="6" t="s">
        <v>124</v>
      </c>
      <c r="C34" s="40" t="s">
        <v>128</v>
      </c>
      <c r="D34" s="41" t="s">
        <v>129</v>
      </c>
      <c r="E34" s="40" t="s">
        <v>130</v>
      </c>
      <c r="F34" s="23">
        <v>420</v>
      </c>
      <c r="G34" s="26">
        <v>0.5</v>
      </c>
      <c r="H34" s="14">
        <v>0</v>
      </c>
      <c r="I34" s="28">
        <v>0</v>
      </c>
      <c r="J34" s="28">
        <v>0</v>
      </c>
      <c r="K34" s="26">
        <v>0.5</v>
      </c>
      <c r="L34" s="28">
        <v>126</v>
      </c>
      <c r="M34" s="45">
        <v>126</v>
      </c>
    </row>
    <row r="35" spans="1:13" ht="30" customHeight="1" x14ac:dyDescent="0.25">
      <c r="A35" s="47"/>
      <c r="B35" s="48"/>
      <c r="C35" s="48"/>
      <c r="D35" s="48"/>
      <c r="E35" s="58" t="s">
        <v>92</v>
      </c>
      <c r="F35" s="52"/>
      <c r="G35" s="49"/>
      <c r="H35" s="50"/>
      <c r="I35" s="53"/>
      <c r="J35" s="53"/>
      <c r="K35" s="49"/>
      <c r="L35" s="53"/>
      <c r="M35" s="51">
        <f>SUM(M19:M34)</f>
        <v>2843</v>
      </c>
    </row>
    <row r="36" spans="1:13" ht="30" customHeight="1" x14ac:dyDescent="0.25">
      <c r="A36" s="7"/>
      <c r="B36" s="61"/>
      <c r="C36" s="61"/>
      <c r="D36" s="61"/>
      <c r="E36" s="62"/>
      <c r="F36" s="63"/>
      <c r="G36" s="64"/>
      <c r="H36" s="65"/>
      <c r="I36" s="66"/>
      <c r="J36" s="66"/>
      <c r="K36" s="64"/>
      <c r="L36" s="66"/>
      <c r="M36" s="67"/>
    </row>
    <row r="37" spans="1:13" ht="30" customHeight="1" x14ac:dyDescent="0.25">
      <c r="A37" s="7"/>
      <c r="B37" s="61"/>
      <c r="C37" s="61"/>
      <c r="D37" s="61"/>
      <c r="E37" s="62"/>
      <c r="F37" s="63"/>
      <c r="G37" s="64"/>
      <c r="H37" s="65"/>
      <c r="I37" s="66"/>
      <c r="J37" s="66"/>
      <c r="K37" s="64"/>
      <c r="L37" s="66"/>
      <c r="M37" s="67"/>
    </row>
    <row r="38" spans="1:13" ht="30" customHeight="1" x14ac:dyDescent="0.25">
      <c r="A38" s="94"/>
      <c r="B38" s="94"/>
      <c r="C38" s="94"/>
      <c r="D38" s="94"/>
      <c r="E38" s="94"/>
      <c r="F38" s="36"/>
      <c r="G38" s="36"/>
      <c r="H38" s="11"/>
      <c r="I38" s="39" t="s">
        <v>8</v>
      </c>
      <c r="J38" s="39"/>
      <c r="K38" s="39"/>
      <c r="L38" s="39"/>
      <c r="M38" s="4"/>
    </row>
    <row r="39" spans="1:13" x14ac:dyDescent="0.25">
      <c r="A39" s="4"/>
      <c r="B39" s="37" t="s">
        <v>47</v>
      </c>
      <c r="C39" s="38"/>
      <c r="D39" s="36"/>
      <c r="E39" s="43" t="s">
        <v>25</v>
      </c>
      <c r="F39" s="36"/>
      <c r="G39" s="36"/>
      <c r="H39" s="38"/>
      <c r="I39" s="94" t="s">
        <v>37</v>
      </c>
      <c r="J39" s="94"/>
      <c r="K39" s="94"/>
      <c r="L39" s="38"/>
      <c r="M39" s="38"/>
    </row>
    <row r="40" spans="1:13" x14ac:dyDescent="0.25">
      <c r="A40" s="4"/>
      <c r="B40" s="37" t="s">
        <v>31</v>
      </c>
      <c r="C40" s="36"/>
      <c r="D40" s="36"/>
      <c r="E40" s="43" t="s">
        <v>26</v>
      </c>
      <c r="F40" s="36"/>
      <c r="G40" s="36"/>
      <c r="H40" s="36"/>
      <c r="I40" s="94" t="s">
        <v>38</v>
      </c>
      <c r="J40" s="94"/>
      <c r="K40" s="94"/>
      <c r="L40" s="36"/>
      <c r="M40" s="36"/>
    </row>
    <row r="41" spans="1:13" x14ac:dyDescent="0.25">
      <c r="A41" s="4"/>
      <c r="B41" s="37" t="s">
        <v>32</v>
      </c>
      <c r="C41" s="56"/>
      <c r="D41" s="56"/>
      <c r="E41" s="56" t="s">
        <v>32</v>
      </c>
      <c r="F41" s="56"/>
      <c r="G41" s="56"/>
      <c r="H41" s="56"/>
      <c r="I41" s="94" t="s">
        <v>27</v>
      </c>
      <c r="J41" s="94"/>
      <c r="K41" s="94"/>
      <c r="L41" s="56"/>
      <c r="M41" s="56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25">
      <c r="A44" s="114" t="s">
        <v>12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  <row r="45" spans="1:13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</row>
    <row r="53" spans="1:13" ht="24.75" customHeight="1" x14ac:dyDescent="0.25">
      <c r="A53" s="88"/>
      <c r="B53" s="89"/>
      <c r="C53" s="89"/>
      <c r="D53" s="89"/>
      <c r="E53" s="91" t="s">
        <v>93</v>
      </c>
      <c r="F53" s="89"/>
      <c r="G53" s="89"/>
      <c r="H53" s="89"/>
      <c r="I53" s="89"/>
      <c r="J53" s="89"/>
      <c r="K53" s="89"/>
      <c r="L53" s="90"/>
      <c r="M53" s="92">
        <v>3892.5</v>
      </c>
    </row>
    <row r="54" spans="1:13" ht="29.25" x14ac:dyDescent="0.25">
      <c r="A54" s="20">
        <v>20</v>
      </c>
      <c r="B54" s="85" t="s">
        <v>59</v>
      </c>
      <c r="C54" s="41" t="s">
        <v>63</v>
      </c>
      <c r="D54" s="41" t="s">
        <v>64</v>
      </c>
      <c r="E54" s="41" t="s">
        <v>42</v>
      </c>
      <c r="F54" s="23">
        <v>420</v>
      </c>
      <c r="G54" s="86">
        <v>0.5</v>
      </c>
      <c r="H54" s="87">
        <v>0</v>
      </c>
      <c r="I54" s="28">
        <v>0</v>
      </c>
      <c r="J54" s="28">
        <v>0</v>
      </c>
      <c r="K54" s="86">
        <v>0.5</v>
      </c>
      <c r="L54" s="28">
        <v>210</v>
      </c>
      <c r="M54" s="45">
        <v>210</v>
      </c>
    </row>
    <row r="55" spans="1:13" ht="29.25" x14ac:dyDescent="0.25">
      <c r="A55" s="5">
        <f t="shared" ref="A55:A68" si="2">+A54+1</f>
        <v>21</v>
      </c>
      <c r="B55" s="6" t="s">
        <v>59</v>
      </c>
      <c r="C55" s="40" t="s">
        <v>58</v>
      </c>
      <c r="D55" s="40" t="s">
        <v>65</v>
      </c>
      <c r="E55" s="40" t="s">
        <v>42</v>
      </c>
      <c r="F55" s="23">
        <v>420</v>
      </c>
      <c r="G55" s="26">
        <v>0.5</v>
      </c>
      <c r="H55" s="14">
        <v>0</v>
      </c>
      <c r="I55" s="28">
        <v>0</v>
      </c>
      <c r="J55" s="28">
        <v>0</v>
      </c>
      <c r="K55" s="26">
        <v>0.5</v>
      </c>
      <c r="L55" s="28">
        <v>210</v>
      </c>
      <c r="M55" s="45">
        <v>210</v>
      </c>
    </row>
    <row r="56" spans="1:13" ht="29.25" x14ac:dyDescent="0.25">
      <c r="A56" s="5">
        <f t="shared" si="2"/>
        <v>22</v>
      </c>
      <c r="B56" s="6" t="s">
        <v>55</v>
      </c>
      <c r="C56" s="40" t="s">
        <v>69</v>
      </c>
      <c r="D56" s="40" t="s">
        <v>66</v>
      </c>
      <c r="E56" s="40" t="s">
        <v>67</v>
      </c>
      <c r="F56" s="23">
        <v>420</v>
      </c>
      <c r="G56" s="26">
        <v>0.5</v>
      </c>
      <c r="H56" s="14">
        <v>0</v>
      </c>
      <c r="I56" s="28">
        <v>0</v>
      </c>
      <c r="J56" s="28">
        <v>0</v>
      </c>
      <c r="K56" s="26">
        <v>0.5</v>
      </c>
      <c r="L56" s="28">
        <v>126</v>
      </c>
      <c r="M56" s="45">
        <v>126</v>
      </c>
    </row>
    <row r="57" spans="1:13" ht="30" thickBot="1" x14ac:dyDescent="0.3">
      <c r="A57" s="6">
        <v>23</v>
      </c>
      <c r="B57" s="6" t="s">
        <v>68</v>
      </c>
      <c r="C57" s="40" t="s">
        <v>70</v>
      </c>
      <c r="D57" s="40" t="s">
        <v>66</v>
      </c>
      <c r="E57" s="40" t="s">
        <v>67</v>
      </c>
      <c r="F57" s="23">
        <v>420</v>
      </c>
      <c r="G57" s="26">
        <v>0.5</v>
      </c>
      <c r="H57" s="14">
        <v>0</v>
      </c>
      <c r="I57" s="28">
        <v>0</v>
      </c>
      <c r="J57" s="28">
        <v>0</v>
      </c>
      <c r="K57" s="26">
        <v>0.5</v>
      </c>
      <c r="L57" s="28">
        <v>126</v>
      </c>
      <c r="M57" s="45">
        <v>126</v>
      </c>
    </row>
    <row r="58" spans="1:13" ht="30" thickTop="1" x14ac:dyDescent="0.25">
      <c r="A58" s="5">
        <f t="shared" si="2"/>
        <v>24</v>
      </c>
      <c r="B58" s="6" t="s">
        <v>71</v>
      </c>
      <c r="C58" s="40" t="s">
        <v>72</v>
      </c>
      <c r="D58" s="41" t="s">
        <v>73</v>
      </c>
      <c r="E58" s="40" t="s">
        <v>74</v>
      </c>
      <c r="F58" s="23">
        <v>420</v>
      </c>
      <c r="G58" s="26">
        <v>0.5</v>
      </c>
      <c r="H58" s="44">
        <v>0</v>
      </c>
      <c r="I58" s="28">
        <v>0</v>
      </c>
      <c r="J58" s="28">
        <v>0</v>
      </c>
      <c r="K58" s="26">
        <v>0.5</v>
      </c>
      <c r="L58" s="28">
        <v>210</v>
      </c>
      <c r="M58" s="45">
        <v>210</v>
      </c>
    </row>
    <row r="59" spans="1:13" ht="29.25" x14ac:dyDescent="0.25">
      <c r="A59" s="5">
        <f t="shared" si="2"/>
        <v>25</v>
      </c>
      <c r="B59" s="6" t="s">
        <v>75</v>
      </c>
      <c r="C59" s="40" t="s">
        <v>76</v>
      </c>
      <c r="D59" s="41" t="s">
        <v>77</v>
      </c>
      <c r="E59" s="40" t="s">
        <v>49</v>
      </c>
      <c r="F59" s="23">
        <v>420</v>
      </c>
      <c r="G59" s="26">
        <v>0.5</v>
      </c>
      <c r="H59" s="14">
        <v>0</v>
      </c>
      <c r="I59" s="28">
        <v>0</v>
      </c>
      <c r="J59" s="28">
        <v>84</v>
      </c>
      <c r="K59" s="26">
        <v>0.5</v>
      </c>
      <c r="L59" s="28">
        <v>126</v>
      </c>
      <c r="M59" s="45">
        <v>126</v>
      </c>
    </row>
    <row r="60" spans="1:13" ht="29.25" x14ac:dyDescent="0.25">
      <c r="A60" s="5">
        <f t="shared" si="2"/>
        <v>26</v>
      </c>
      <c r="B60" s="54" t="s">
        <v>56</v>
      </c>
      <c r="C60" s="55" t="s">
        <v>48</v>
      </c>
      <c r="D60" s="41" t="s">
        <v>78</v>
      </c>
      <c r="E60" s="40" t="s">
        <v>79</v>
      </c>
      <c r="F60" s="23">
        <v>420</v>
      </c>
      <c r="G60" s="26">
        <v>0.5</v>
      </c>
      <c r="H60" s="14">
        <v>0</v>
      </c>
      <c r="I60" s="28">
        <v>0</v>
      </c>
      <c r="J60" s="28">
        <v>84</v>
      </c>
      <c r="K60" s="26">
        <v>0.5</v>
      </c>
      <c r="L60" s="28">
        <v>126</v>
      </c>
      <c r="M60" s="45">
        <v>126</v>
      </c>
    </row>
    <row r="61" spans="1:13" ht="26.25" customHeight="1" x14ac:dyDescent="0.25">
      <c r="A61" s="5">
        <v>27</v>
      </c>
      <c r="B61" s="54" t="s">
        <v>35</v>
      </c>
      <c r="C61" s="40" t="s">
        <v>45</v>
      </c>
      <c r="D61" s="40" t="s">
        <v>80</v>
      </c>
      <c r="E61" s="40" t="s">
        <v>42</v>
      </c>
      <c r="F61" s="23">
        <v>420</v>
      </c>
      <c r="G61" s="26">
        <v>0.5</v>
      </c>
      <c r="H61" s="14">
        <v>0</v>
      </c>
      <c r="I61" s="28">
        <v>0</v>
      </c>
      <c r="J61" s="28">
        <v>0</v>
      </c>
      <c r="K61" s="26">
        <v>0.5</v>
      </c>
      <c r="L61" s="28">
        <v>210</v>
      </c>
      <c r="M61" s="45">
        <v>210</v>
      </c>
    </row>
    <row r="62" spans="1:13" ht="29.25" x14ac:dyDescent="0.25">
      <c r="A62" s="5">
        <v>28</v>
      </c>
      <c r="B62" s="6" t="s">
        <v>35</v>
      </c>
      <c r="C62" s="40" t="s">
        <v>45</v>
      </c>
      <c r="D62" s="40" t="s">
        <v>43</v>
      </c>
      <c r="E62" s="40" t="s">
        <v>42</v>
      </c>
      <c r="F62" s="23">
        <v>420</v>
      </c>
      <c r="G62" s="26">
        <v>0.5</v>
      </c>
      <c r="H62" s="14">
        <v>0</v>
      </c>
      <c r="I62" s="28">
        <v>0</v>
      </c>
      <c r="J62" s="28">
        <v>0</v>
      </c>
      <c r="K62" s="26">
        <v>0.5</v>
      </c>
      <c r="L62" s="28">
        <v>210</v>
      </c>
      <c r="M62" s="45">
        <v>210</v>
      </c>
    </row>
    <row r="63" spans="1:13" ht="29.25" x14ac:dyDescent="0.25">
      <c r="A63" s="5">
        <v>29</v>
      </c>
      <c r="B63" s="6" t="s">
        <v>81</v>
      </c>
      <c r="C63" s="40" t="s">
        <v>82</v>
      </c>
      <c r="D63" s="40" t="s">
        <v>83</v>
      </c>
      <c r="E63" s="40" t="s">
        <v>79</v>
      </c>
      <c r="F63" s="23">
        <v>420</v>
      </c>
      <c r="G63" s="26">
        <v>0.5</v>
      </c>
      <c r="H63" s="14">
        <v>0</v>
      </c>
      <c r="I63" s="28">
        <v>0</v>
      </c>
      <c r="J63" s="28">
        <v>0</v>
      </c>
      <c r="K63" s="26">
        <v>0.5</v>
      </c>
      <c r="L63" s="28">
        <v>126</v>
      </c>
      <c r="M63" s="45">
        <v>126</v>
      </c>
    </row>
    <row r="64" spans="1:13" ht="29.25" x14ac:dyDescent="0.25">
      <c r="A64" s="6">
        <v>30</v>
      </c>
      <c r="B64" s="6" t="s">
        <v>84</v>
      </c>
      <c r="C64" s="40" t="s">
        <v>85</v>
      </c>
      <c r="D64" s="40" t="s">
        <v>86</v>
      </c>
      <c r="E64" s="40" t="s">
        <v>49</v>
      </c>
      <c r="F64" s="23">
        <v>420</v>
      </c>
      <c r="G64" s="26">
        <v>0.5</v>
      </c>
      <c r="H64" s="14">
        <v>0</v>
      </c>
      <c r="I64" s="28">
        <v>0</v>
      </c>
      <c r="J64" s="28">
        <v>0</v>
      </c>
      <c r="K64" s="26">
        <v>0.5</v>
      </c>
      <c r="L64" s="28">
        <v>147</v>
      </c>
      <c r="M64" s="45">
        <v>147</v>
      </c>
    </row>
    <row r="65" spans="1:13" ht="27" customHeight="1" thickBot="1" x14ac:dyDescent="0.3">
      <c r="A65" s="93">
        <v>31</v>
      </c>
      <c r="B65" s="6" t="s">
        <v>46</v>
      </c>
      <c r="C65" s="40" t="s">
        <v>48</v>
      </c>
      <c r="D65" s="41" t="s">
        <v>86</v>
      </c>
      <c r="E65" s="40" t="s">
        <v>49</v>
      </c>
      <c r="F65" s="23">
        <v>420</v>
      </c>
      <c r="G65" s="26">
        <v>0.5</v>
      </c>
      <c r="H65" s="14">
        <v>0</v>
      </c>
      <c r="I65" s="28">
        <v>0</v>
      </c>
      <c r="J65" s="28">
        <v>0</v>
      </c>
      <c r="K65" s="26">
        <v>0.5</v>
      </c>
      <c r="L65" s="28">
        <v>126</v>
      </c>
      <c r="M65" s="45">
        <v>126</v>
      </c>
    </row>
    <row r="66" spans="1:13" ht="30" thickTop="1" x14ac:dyDescent="0.25">
      <c r="A66" s="5">
        <v>32</v>
      </c>
      <c r="B66" s="6" t="s">
        <v>88</v>
      </c>
      <c r="C66" s="40" t="s">
        <v>48</v>
      </c>
      <c r="D66" s="41" t="s">
        <v>87</v>
      </c>
      <c r="E66" s="40" t="s">
        <v>49</v>
      </c>
      <c r="F66" s="23">
        <v>420</v>
      </c>
      <c r="G66" s="26">
        <v>0.5</v>
      </c>
      <c r="H66" s="44">
        <v>0</v>
      </c>
      <c r="I66" s="28">
        <v>0</v>
      </c>
      <c r="J66" s="28">
        <v>0</v>
      </c>
      <c r="K66" s="26">
        <v>0.5</v>
      </c>
      <c r="L66" s="28">
        <v>126</v>
      </c>
      <c r="M66" s="45">
        <v>126</v>
      </c>
    </row>
    <row r="67" spans="1:13" ht="29.25" x14ac:dyDescent="0.25">
      <c r="A67" s="5">
        <f t="shared" si="2"/>
        <v>33</v>
      </c>
      <c r="B67" s="6" t="s">
        <v>89</v>
      </c>
      <c r="C67" s="40" t="s">
        <v>85</v>
      </c>
      <c r="D67" s="41" t="s">
        <v>86</v>
      </c>
      <c r="E67" s="40" t="s">
        <v>49</v>
      </c>
      <c r="F67" s="23">
        <v>420</v>
      </c>
      <c r="G67" s="26">
        <v>0.5</v>
      </c>
      <c r="H67" s="14">
        <v>0</v>
      </c>
      <c r="I67" s="28">
        <v>0</v>
      </c>
      <c r="J67" s="28">
        <v>0</v>
      </c>
      <c r="K67" s="26">
        <v>0.5</v>
      </c>
      <c r="L67" s="28">
        <v>147</v>
      </c>
      <c r="M67" s="45">
        <v>147</v>
      </c>
    </row>
    <row r="68" spans="1:13" ht="29.25" x14ac:dyDescent="0.25">
      <c r="A68" s="5">
        <f t="shared" si="2"/>
        <v>34</v>
      </c>
      <c r="B68" s="54" t="s">
        <v>90</v>
      </c>
      <c r="C68" s="55" t="s">
        <v>48</v>
      </c>
      <c r="D68" s="41" t="s">
        <v>91</v>
      </c>
      <c r="E68" s="40" t="s">
        <v>79</v>
      </c>
      <c r="F68" s="23">
        <v>420</v>
      </c>
      <c r="G68" s="26">
        <v>0.5</v>
      </c>
      <c r="H68" s="14">
        <v>0</v>
      </c>
      <c r="I68" s="28">
        <v>0</v>
      </c>
      <c r="J68" s="28">
        <v>84</v>
      </c>
      <c r="K68" s="26">
        <v>0.5</v>
      </c>
      <c r="L68" s="28">
        <v>126</v>
      </c>
      <c r="M68" s="45">
        <v>126</v>
      </c>
    </row>
    <row r="69" spans="1:13" ht="33" customHeight="1" x14ac:dyDescent="0.25">
      <c r="A69" s="6">
        <v>35</v>
      </c>
      <c r="B69" s="54" t="s">
        <v>35</v>
      </c>
      <c r="C69" s="55" t="s">
        <v>45</v>
      </c>
      <c r="D69" s="40" t="s">
        <v>43</v>
      </c>
      <c r="E69" s="40" t="s">
        <v>42</v>
      </c>
      <c r="F69" s="23">
        <v>420</v>
      </c>
      <c r="G69" s="26">
        <v>0.5</v>
      </c>
      <c r="H69" s="14">
        <v>0</v>
      </c>
      <c r="I69" s="28">
        <v>0</v>
      </c>
      <c r="J69" s="28">
        <v>84</v>
      </c>
      <c r="K69" s="26">
        <v>0.5</v>
      </c>
      <c r="L69" s="28">
        <v>210</v>
      </c>
      <c r="M69" s="45">
        <v>210</v>
      </c>
    </row>
    <row r="70" spans="1:13" ht="24.75" customHeight="1" x14ac:dyDescent="0.25">
      <c r="A70" s="95" t="s">
        <v>94</v>
      </c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7"/>
      <c r="M70" s="51">
        <f>SUM(M53:M69)</f>
        <v>6454.5</v>
      </c>
    </row>
    <row r="83" spans="1:11" x14ac:dyDescent="0.25">
      <c r="A83" s="94"/>
      <c r="B83" s="94"/>
      <c r="C83" s="94"/>
      <c r="D83" s="94"/>
      <c r="E83" s="94"/>
      <c r="F83" s="59"/>
      <c r="G83" s="59"/>
      <c r="H83" s="11"/>
      <c r="I83" s="39" t="s">
        <v>8</v>
      </c>
      <c r="J83" s="39"/>
      <c r="K83" s="39"/>
    </row>
    <row r="84" spans="1:11" x14ac:dyDescent="0.25">
      <c r="A84" s="4"/>
      <c r="B84" s="37" t="s">
        <v>47</v>
      </c>
      <c r="C84" s="38"/>
      <c r="D84" s="59"/>
      <c r="E84" s="59" t="s">
        <v>25</v>
      </c>
      <c r="F84" s="59"/>
      <c r="G84" s="59"/>
      <c r="H84" s="38"/>
      <c r="I84" s="94" t="s">
        <v>37</v>
      </c>
      <c r="J84" s="94"/>
      <c r="K84" s="94"/>
    </row>
    <row r="85" spans="1:11" x14ac:dyDescent="0.25">
      <c r="A85" s="4"/>
      <c r="B85" s="37" t="s">
        <v>31</v>
      </c>
      <c r="C85" s="59"/>
      <c r="D85" s="59"/>
      <c r="E85" s="59" t="s">
        <v>26</v>
      </c>
      <c r="F85" s="59"/>
      <c r="G85" s="59"/>
      <c r="H85" s="59"/>
      <c r="I85" s="94" t="s">
        <v>38</v>
      </c>
      <c r="J85" s="94"/>
      <c r="K85" s="94"/>
    </row>
    <row r="86" spans="1:11" x14ac:dyDescent="0.25">
      <c r="A86" s="4"/>
      <c r="B86" s="37" t="s">
        <v>32</v>
      </c>
      <c r="C86" s="59"/>
      <c r="D86" s="59"/>
      <c r="E86" s="59" t="s">
        <v>32</v>
      </c>
      <c r="F86" s="59"/>
      <c r="G86" s="59"/>
      <c r="H86" s="59"/>
      <c r="I86" s="94" t="s">
        <v>27</v>
      </c>
      <c r="J86" s="94"/>
      <c r="K86" s="9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</sheetData>
  <mergeCells count="32">
    <mergeCell ref="L14:M14"/>
    <mergeCell ref="H15:M15"/>
    <mergeCell ref="C38:E38"/>
    <mergeCell ref="A38:B38"/>
    <mergeCell ref="G15:G18"/>
    <mergeCell ref="D15:D18"/>
    <mergeCell ref="J17:J18"/>
    <mergeCell ref="A44:M45"/>
    <mergeCell ref="I41:K41"/>
    <mergeCell ref="I39:K39"/>
    <mergeCell ref="I40:K40"/>
    <mergeCell ref="A70:L70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I86:K86"/>
    <mergeCell ref="A83:B83"/>
    <mergeCell ref="C83:E83"/>
    <mergeCell ref="I84:K84"/>
    <mergeCell ref="I85:K8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5"/>
  <sheetViews>
    <sheetView view="pageLayout" topLeftCell="C28" zoomScale="80" zoomScaleNormal="72" zoomScalePageLayoutView="80" workbookViewId="0">
      <selection activeCell="D40" sqref="D40"/>
    </sheetView>
  </sheetViews>
  <sheetFormatPr baseColWidth="10" defaultRowHeight="15" x14ac:dyDescent="0.25"/>
  <cols>
    <col min="1" max="1" width="5.7109375" style="72" customWidth="1"/>
    <col min="2" max="2" width="38.7109375" style="69" customWidth="1"/>
    <col min="3" max="3" width="26.5703125" style="69" customWidth="1"/>
    <col min="4" max="4" width="34.85546875" style="69" customWidth="1"/>
    <col min="5" max="5" width="33" style="69" customWidth="1"/>
    <col min="6" max="6" width="15" style="69" customWidth="1"/>
    <col min="7" max="7" width="18.85546875" style="69" customWidth="1"/>
    <col min="8" max="9" width="13.7109375" style="69" customWidth="1"/>
    <col min="10" max="10" width="19.5703125" style="69" customWidth="1"/>
    <col min="11" max="11" width="16.7109375" style="69" customWidth="1"/>
    <col min="12" max="12" width="16.85546875" style="69" customWidth="1"/>
    <col min="13" max="16384" width="11.42578125" style="69"/>
  </cols>
  <sheetData>
    <row r="6" spans="1:13" x14ac:dyDescent="0.25">
      <c r="A6" s="123" t="s">
        <v>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ht="15.75" customHeight="1" x14ac:dyDescent="0.25">
      <c r="A7" s="123" t="s">
        <v>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3" ht="15.75" customHeight="1" x14ac:dyDescent="0.25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spans="1:13" x14ac:dyDescent="0.25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1:13" ht="21" thickBot="1" x14ac:dyDescent="0.35">
      <c r="A10" s="74" t="s">
        <v>22</v>
      </c>
      <c r="B10" s="75"/>
      <c r="C10" s="75"/>
      <c r="D10" s="75"/>
      <c r="E10" s="75"/>
      <c r="F10" s="75"/>
      <c r="G10" s="125"/>
      <c r="H10" s="125"/>
      <c r="I10" s="125"/>
      <c r="J10" s="105" t="s">
        <v>95</v>
      </c>
      <c r="K10" s="105"/>
      <c r="L10" s="105"/>
    </row>
    <row r="11" spans="1:13" ht="14.25" customHeight="1" x14ac:dyDescent="0.3">
      <c r="A11" s="74"/>
      <c r="B11" s="75"/>
      <c r="C11" s="75"/>
      <c r="D11" s="75"/>
      <c r="E11" s="75"/>
      <c r="F11" s="75"/>
      <c r="G11" s="75"/>
      <c r="H11" s="75"/>
      <c r="I11" s="75"/>
      <c r="J11" s="106" t="s">
        <v>11</v>
      </c>
      <c r="K11" s="106"/>
      <c r="L11" s="106"/>
    </row>
    <row r="12" spans="1:13" ht="9" customHeight="1" x14ac:dyDescent="0.2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3" ht="21" thickBot="1" x14ac:dyDescent="0.35">
      <c r="A13" s="74" t="s">
        <v>10</v>
      </c>
      <c r="B13" s="75"/>
      <c r="C13" s="107" t="s">
        <v>28</v>
      </c>
      <c r="D13" s="107"/>
      <c r="E13" s="107"/>
      <c r="F13" s="107"/>
      <c r="G13" s="107"/>
      <c r="H13" s="107"/>
      <c r="I13" s="107"/>
      <c r="J13" s="107"/>
      <c r="K13" s="107"/>
      <c r="L13" s="107"/>
    </row>
    <row r="14" spans="1:13" ht="15" customHeight="1" thickBot="1" x14ac:dyDescent="0.35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33" t="s">
        <v>24</v>
      </c>
      <c r="M14" s="34"/>
    </row>
    <row r="15" spans="1:13" ht="25.5" customHeight="1" thickTop="1" x14ac:dyDescent="0.25">
      <c r="A15" s="119" t="s">
        <v>2</v>
      </c>
      <c r="B15" s="102" t="s">
        <v>1</v>
      </c>
      <c r="C15" s="102" t="s">
        <v>14</v>
      </c>
      <c r="D15" s="102" t="s">
        <v>15</v>
      </c>
      <c r="E15" s="102" t="s">
        <v>16</v>
      </c>
      <c r="F15" s="102" t="s">
        <v>17</v>
      </c>
      <c r="G15" s="102" t="s">
        <v>20</v>
      </c>
      <c r="H15" s="116" t="s">
        <v>5</v>
      </c>
      <c r="I15" s="117"/>
      <c r="J15" s="117"/>
      <c r="K15" s="117"/>
      <c r="L15" s="118"/>
    </row>
    <row r="16" spans="1:13" ht="25.5" customHeight="1" x14ac:dyDescent="0.25">
      <c r="A16" s="120"/>
      <c r="B16" s="103"/>
      <c r="C16" s="103"/>
      <c r="D16" s="103"/>
      <c r="E16" s="103"/>
      <c r="F16" s="103"/>
      <c r="G16" s="103"/>
      <c r="H16" s="110" t="s">
        <v>18</v>
      </c>
      <c r="I16" s="111"/>
      <c r="J16" s="111"/>
      <c r="K16" s="111"/>
      <c r="L16" s="112"/>
    </row>
    <row r="17" spans="1:13" ht="24" customHeight="1" x14ac:dyDescent="0.25">
      <c r="A17" s="120"/>
      <c r="B17" s="103"/>
      <c r="C17" s="103"/>
      <c r="D17" s="103"/>
      <c r="E17" s="103"/>
      <c r="F17" s="103"/>
      <c r="G17" s="103"/>
      <c r="H17" s="108" t="s">
        <v>7</v>
      </c>
      <c r="I17" s="109"/>
      <c r="J17" s="103" t="s">
        <v>19</v>
      </c>
      <c r="K17" s="103" t="s">
        <v>23</v>
      </c>
      <c r="L17" s="113" t="s">
        <v>3</v>
      </c>
    </row>
    <row r="18" spans="1:13" ht="61.5" customHeight="1" thickBot="1" x14ac:dyDescent="0.3">
      <c r="A18" s="121"/>
      <c r="B18" s="104"/>
      <c r="C18" s="104"/>
      <c r="D18" s="104"/>
      <c r="E18" s="104"/>
      <c r="F18" s="104"/>
      <c r="G18" s="104"/>
      <c r="H18" s="35" t="s">
        <v>6</v>
      </c>
      <c r="I18" s="57" t="s">
        <v>9</v>
      </c>
      <c r="J18" s="104"/>
      <c r="K18" s="104"/>
      <c r="L18" s="122"/>
    </row>
    <row r="19" spans="1:13" ht="44.25" customHeight="1" thickTop="1" x14ac:dyDescent="0.25">
      <c r="A19" s="5"/>
      <c r="B19" s="6"/>
      <c r="C19" s="40"/>
      <c r="D19" s="41"/>
      <c r="E19" s="40"/>
      <c r="F19" s="23"/>
      <c r="G19" s="26"/>
      <c r="H19" s="14"/>
      <c r="I19" s="28"/>
      <c r="J19" s="28"/>
      <c r="K19" s="44"/>
      <c r="L19" s="44"/>
      <c r="M19" s="60"/>
    </row>
    <row r="20" spans="1:13" ht="32.25" customHeight="1" x14ac:dyDescent="0.4">
      <c r="A20" s="5"/>
      <c r="B20" s="6"/>
      <c r="C20" s="133"/>
      <c r="D20" s="134" t="s">
        <v>96</v>
      </c>
      <c r="E20" s="40"/>
      <c r="F20" s="23"/>
      <c r="G20" s="26"/>
      <c r="H20" s="14"/>
      <c r="I20" s="28"/>
      <c r="J20" s="28"/>
      <c r="K20" s="28"/>
      <c r="L20" s="28"/>
      <c r="M20" s="60"/>
    </row>
    <row r="21" spans="1:13" ht="36" customHeight="1" x14ac:dyDescent="0.25">
      <c r="A21" s="80"/>
      <c r="B21" s="6"/>
      <c r="C21" s="40"/>
      <c r="D21" s="41"/>
      <c r="E21" s="40"/>
      <c r="F21" s="23"/>
      <c r="G21" s="26"/>
      <c r="H21" s="14"/>
      <c r="I21" s="28"/>
      <c r="J21" s="28"/>
      <c r="K21" s="28"/>
      <c r="L21" s="28"/>
      <c r="M21" s="60"/>
    </row>
    <row r="22" spans="1:13" ht="33" customHeight="1" x14ac:dyDescent="0.25">
      <c r="A22" s="80"/>
      <c r="B22" s="6"/>
      <c r="C22" s="40"/>
      <c r="D22" s="41"/>
      <c r="E22" s="40"/>
      <c r="F22" s="23"/>
      <c r="G22" s="26"/>
      <c r="H22" s="14"/>
      <c r="I22" s="28"/>
      <c r="J22" s="28"/>
      <c r="K22" s="28"/>
      <c r="L22" s="28"/>
      <c r="M22" s="60"/>
    </row>
    <row r="23" spans="1:13" ht="32.25" customHeight="1" x14ac:dyDescent="0.25">
      <c r="A23" s="80"/>
      <c r="B23" s="6"/>
      <c r="C23" s="40"/>
      <c r="D23" s="40"/>
      <c r="E23" s="40"/>
      <c r="F23" s="23"/>
      <c r="G23" s="26"/>
      <c r="H23" s="14"/>
      <c r="I23" s="28"/>
      <c r="J23" s="28"/>
      <c r="K23" s="26"/>
      <c r="L23" s="28"/>
      <c r="M23" s="60"/>
    </row>
    <row r="24" spans="1:13" ht="31.5" customHeight="1" x14ac:dyDescent="0.25">
      <c r="A24" s="80"/>
      <c r="B24" s="6"/>
      <c r="C24" s="40"/>
      <c r="D24" s="40"/>
      <c r="E24" s="40"/>
      <c r="F24" s="23"/>
      <c r="G24" s="26"/>
      <c r="H24" s="14"/>
      <c r="I24" s="28"/>
      <c r="J24" s="28"/>
      <c r="K24" s="26"/>
      <c r="L24" s="28"/>
      <c r="M24" s="60"/>
    </row>
    <row r="25" spans="1:13" ht="24.95" customHeight="1" x14ac:dyDescent="0.25">
      <c r="A25" s="80"/>
      <c r="B25" s="6"/>
      <c r="C25" s="6"/>
      <c r="D25" s="6"/>
      <c r="E25" s="6"/>
      <c r="F25" s="23"/>
      <c r="G25" s="25"/>
      <c r="H25" s="24"/>
      <c r="I25" s="24"/>
      <c r="J25" s="25"/>
      <c r="K25" s="24"/>
      <c r="L25" s="68"/>
    </row>
    <row r="26" spans="1:13" ht="24.95" customHeight="1" x14ac:dyDescent="0.25">
      <c r="A26" s="80"/>
      <c r="B26" s="6"/>
      <c r="C26" s="6"/>
      <c r="D26" s="6"/>
      <c r="E26" s="6"/>
      <c r="F26" s="23"/>
      <c r="G26" s="25"/>
      <c r="H26" s="14"/>
      <c r="I26" s="24"/>
      <c r="J26" s="25"/>
      <c r="K26" s="14"/>
      <c r="L26" s="30"/>
    </row>
    <row r="27" spans="1:13" ht="24.95" customHeight="1" x14ac:dyDescent="0.25">
      <c r="A27" s="80"/>
      <c r="B27" s="6"/>
      <c r="C27" s="6"/>
      <c r="D27" s="6"/>
      <c r="E27" s="6"/>
      <c r="F27" s="23"/>
      <c r="G27" s="25"/>
      <c r="H27" s="14"/>
      <c r="I27" s="24"/>
      <c r="J27" s="25"/>
      <c r="K27" s="14"/>
      <c r="L27" s="30"/>
    </row>
    <row r="28" spans="1:13" ht="24.95" customHeight="1" x14ac:dyDescent="0.25">
      <c r="A28" s="80"/>
      <c r="B28" s="6"/>
      <c r="C28" s="6"/>
      <c r="D28" s="6"/>
      <c r="E28" s="6"/>
      <c r="F28" s="23"/>
      <c r="G28" s="25"/>
      <c r="H28" s="14"/>
      <c r="I28" s="14"/>
      <c r="J28" s="25"/>
      <c r="K28" s="14"/>
      <c r="L28" s="30"/>
    </row>
    <row r="29" spans="1:13" ht="24.95" customHeight="1" x14ac:dyDescent="0.25">
      <c r="A29" s="80"/>
      <c r="B29" s="6"/>
      <c r="C29" s="6"/>
      <c r="D29" s="6"/>
      <c r="E29" s="6"/>
      <c r="F29" s="23"/>
      <c r="G29" s="25"/>
      <c r="H29" s="14"/>
      <c r="I29" s="14"/>
      <c r="J29" s="25"/>
      <c r="K29" s="14"/>
      <c r="L29" s="30"/>
    </row>
    <row r="30" spans="1:13" ht="24.95" customHeight="1" x14ac:dyDescent="0.25">
      <c r="A30" s="80"/>
      <c r="B30" s="6"/>
      <c r="C30" s="6"/>
      <c r="D30" s="6"/>
      <c r="E30" s="6"/>
      <c r="F30" s="23"/>
      <c r="G30" s="25"/>
      <c r="H30" s="15"/>
      <c r="I30" s="15"/>
      <c r="J30" s="25"/>
      <c r="K30" s="15"/>
      <c r="L30" s="30"/>
    </row>
    <row r="31" spans="1:13" ht="24.95" customHeight="1" x14ac:dyDescent="0.25">
      <c r="A31" s="81"/>
      <c r="B31" s="6"/>
      <c r="C31" s="6"/>
      <c r="D31" s="6"/>
      <c r="E31" s="6"/>
      <c r="F31" s="23"/>
      <c r="G31" s="25"/>
      <c r="H31" s="15"/>
      <c r="I31" s="15"/>
      <c r="J31" s="25"/>
      <c r="K31" s="15"/>
      <c r="L31" s="30"/>
    </row>
    <row r="32" spans="1:13" ht="24.95" customHeight="1" thickBot="1" x14ac:dyDescent="0.3">
      <c r="A32" s="81"/>
      <c r="B32" s="19"/>
      <c r="C32" s="18"/>
      <c r="D32" s="18"/>
      <c r="E32" s="18"/>
      <c r="F32" s="23"/>
      <c r="G32" s="27"/>
      <c r="H32" s="29"/>
      <c r="I32" s="29"/>
      <c r="J32" s="27"/>
      <c r="K32" s="29"/>
      <c r="L32" s="32"/>
    </row>
    <row r="33" spans="1:12" ht="24.95" customHeight="1" thickTop="1" thickBot="1" x14ac:dyDescent="0.3">
      <c r="A33" s="128" t="s">
        <v>44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30"/>
      <c r="L33" s="31">
        <f>SUM(L19:L32)</f>
        <v>0</v>
      </c>
    </row>
    <row r="34" spans="1:12" ht="24.95" customHeight="1" thickTop="1" x14ac:dyDescent="0.25">
      <c r="A34" s="8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4.95" customHeight="1" x14ac:dyDescent="0.25">
      <c r="A35" s="8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2" ht="24.95" customHeight="1" x14ac:dyDescent="0.25">
      <c r="A36" s="82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30" customHeight="1" x14ac:dyDescent="0.25">
      <c r="A37" s="8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0" customHeight="1" x14ac:dyDescent="0.25">
      <c r="A38" s="131"/>
      <c r="B38" s="94"/>
      <c r="C38" s="94"/>
      <c r="D38" s="94"/>
      <c r="E38" s="94"/>
      <c r="F38" s="56"/>
      <c r="G38" s="56"/>
      <c r="H38" s="84"/>
      <c r="I38" s="132" t="s">
        <v>8</v>
      </c>
      <c r="J38" s="132"/>
      <c r="K38" s="132"/>
      <c r="L38" s="7"/>
    </row>
    <row r="39" spans="1:12" x14ac:dyDescent="0.25">
      <c r="A39" s="83"/>
      <c r="B39" s="56" t="s">
        <v>47</v>
      </c>
      <c r="C39" s="38"/>
      <c r="D39" s="56"/>
      <c r="E39" s="56" t="s">
        <v>25</v>
      </c>
      <c r="F39" s="56"/>
      <c r="G39" s="56"/>
      <c r="H39" s="38"/>
      <c r="I39" s="94" t="s">
        <v>39</v>
      </c>
      <c r="J39" s="94"/>
      <c r="K39" s="94"/>
      <c r="L39" s="38"/>
    </row>
    <row r="40" spans="1:12" x14ac:dyDescent="0.25">
      <c r="A40" s="83"/>
      <c r="B40" s="56" t="s">
        <v>30</v>
      </c>
      <c r="C40" s="56"/>
      <c r="D40" s="56"/>
      <c r="E40" s="56" t="s">
        <v>26</v>
      </c>
      <c r="F40" s="56"/>
      <c r="G40" s="56"/>
      <c r="H40" s="56"/>
      <c r="I40" s="94" t="s">
        <v>40</v>
      </c>
      <c r="J40" s="94"/>
      <c r="K40" s="94"/>
      <c r="L40" s="56"/>
    </row>
    <row r="41" spans="1:12" x14ac:dyDescent="0.25">
      <c r="A41" s="83"/>
      <c r="B41" s="56" t="s">
        <v>32</v>
      </c>
      <c r="C41" s="56"/>
      <c r="D41" s="56"/>
      <c r="E41" s="56" t="s">
        <v>33</v>
      </c>
      <c r="F41" s="56"/>
      <c r="G41" s="56"/>
      <c r="H41" s="56"/>
      <c r="I41" s="94" t="s">
        <v>27</v>
      </c>
      <c r="J41" s="94"/>
      <c r="K41" s="94"/>
      <c r="L41" s="56"/>
    </row>
    <row r="42" spans="1:12" x14ac:dyDescent="0.25">
      <c r="A42" s="8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8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126" t="s">
        <v>12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</row>
    <row r="45" spans="1:12" x14ac:dyDescent="0.25">
      <c r="A45" s="126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</row>
  </sheetData>
  <mergeCells count="27">
    <mergeCell ref="A44:L45"/>
    <mergeCell ref="A33:K33"/>
    <mergeCell ref="A38:B38"/>
    <mergeCell ref="C38:E38"/>
    <mergeCell ref="I38:K38"/>
    <mergeCell ref="I39:K39"/>
    <mergeCell ref="I40:K40"/>
    <mergeCell ref="I41:K4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2024-12-27T15:26:26Z</cp:lastPrinted>
  <dcterms:created xsi:type="dcterms:W3CDTF">2011-03-07T18:02:38Z</dcterms:created>
  <dcterms:modified xsi:type="dcterms:W3CDTF">2024-12-27T15:30:42Z</dcterms:modified>
</cp:coreProperties>
</file>