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erganza\Desktop\DEPA ESCRITORIO NURIA 2025\VIATICOS 2025\VIATICOS SEPTIEMBRE 2025\INFORME SEPTIEMBRE 2025\"/>
    </mc:Choice>
  </mc:AlternateContent>
  <xr:revisionPtr revIDLastSave="0" documentId="13_ncr:1_{2202AD75-D715-485D-A885-C7324FE66C13}" xr6:coauthVersionLast="47" xr6:coauthVersionMax="47" xr10:uidLastSave="{00000000-0000-0000-0000-000000000000}"/>
  <bookViews>
    <workbookView xWindow="-120" yWindow="-120" windowWidth="29040" windowHeight="15720" xr2:uid="{BDF5D6B3-BD28-4C0B-9C6C-90FC68CEACB9}"/>
  </bookViews>
  <sheets>
    <sheet name="SIN ANTICIPO" sheetId="1" r:id="rId1"/>
    <sheet name="CON ANTICIPO" sheetId="2" r:id="rId2"/>
    <sheet name="Hoja1" sheetId="3" r:id="rId3"/>
  </sheets>
  <definedNames>
    <definedName name="_xlnm._FilterDatabase" localSheetId="0" hidden="1">'SIN ANTICIPO'!#REF!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99" i="1" l="1"/>
  <c r="M99" i="1"/>
  <c r="M27" i="2"/>
  <c r="M26" i="2"/>
  <c r="M23" i="2"/>
  <c r="M22" i="2"/>
  <c r="M21" i="2"/>
  <c r="M20" i="2"/>
  <c r="M19" i="2"/>
  <c r="M18" i="2"/>
  <c r="M28" i="2" l="1"/>
</calcChain>
</file>

<file path=xl/sharedStrings.xml><?xml version="1.0" encoding="utf-8"?>
<sst xmlns="http://schemas.openxmlformats.org/spreadsheetml/2006/main" count="392" uniqueCount="200">
  <si>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</si>
  <si>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</si>
  <si>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</si>
  <si>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</si>
  <si>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</si>
  <si>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</si>
  <si>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</si>
  <si>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</si>
  <si>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</si>
  <si>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</si>
  <si>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</si>
  <si>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</si>
  <si>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</si>
  <si>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</si>
  <si>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</si>
  <si>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</si>
  <si>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</si>
  <si>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TOTAL</t>
  </si>
  <si>
    <t xml:space="preserve">                                                                                                 </t>
  </si>
  <si>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</si>
  <si>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</si>
  <si>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2"/>
        <color indexed="8"/>
        <rFont val="Arial"/>
        <family val="2"/>
      </rPr>
      <t>AL INTERIOR</t>
    </r>
    <r>
      <rPr>
        <b/>
        <sz val="12"/>
        <color indexed="8"/>
        <rFont val="Arial"/>
        <family val="2"/>
      </rPr>
      <t xml:space="preserve"> DEL PAÍS, CORRESPONDIENTE A:</t>
    </r>
  </si>
  <si>
    <t xml:space="preserve">NOMBRE DE LA DEPENDENCIA: </t>
  </si>
  <si>
    <t>DIRECCION DEPARTAMENTAL DE EDUCACION CHIQUIMULA</t>
  </si>
  <si>
    <t>CON ANTICIPO</t>
  </si>
  <si>
    <t xml:space="preserve">Vo.Bo. </t>
  </si>
  <si>
    <t>FIN-FOR-12</t>
  </si>
  <si>
    <t>SIN ANTICIPO</t>
  </si>
  <si>
    <t xml:space="preserve">       ENCARGADA DE SECCION FINANCIERA </t>
  </si>
  <si>
    <t>LCDA. NURIA LISSETH BERGANZA ALARCÓN</t>
  </si>
  <si>
    <t>ASISTENTE DE OPERACIONES DE CAJA</t>
  </si>
  <si>
    <t xml:space="preserve">         LCDA. MILVIA ODETH MORATAYA LÓPEZ</t>
  </si>
  <si>
    <t xml:space="preserve">         DRA. ANGELA DEL ROSARIO GARCIA MARCOS DE VERBENA</t>
  </si>
  <si>
    <t>DIRECTORA DEPARTAMENTAL DIDEDUC-CHIQUIMULA</t>
  </si>
  <si>
    <t>FREDI AROLDO VILLAFUERTE ESPAÑA</t>
  </si>
  <si>
    <t>CLAUDIA PATRICIA RAMOS SALGUERO</t>
  </si>
  <si>
    <t>KEVIN MARCOLENY GUZMÁN PÉREZ</t>
  </si>
  <si>
    <t>OTTO ROLANDO BONILLA GUERRA</t>
  </si>
  <si>
    <t>NILSY EVA LILIANA PÉREZ CASASOLA</t>
  </si>
  <si>
    <t>ALEX LEONEL MARTÍNEZ GONZÁLEZ</t>
  </si>
  <si>
    <t>ADA CRISTINA GREGORIO GARCÍA</t>
  </si>
  <si>
    <t>SELVIN DONALDO ALARCÓN QUIJADA</t>
  </si>
  <si>
    <t>MARINA ELIZABETH ESPAÑA ROSALES</t>
  </si>
  <si>
    <t>EDIFICIO RABÍ, GUATEMALA.</t>
  </si>
  <si>
    <t>MIRNA MARIBEL SAGASTUME OSORIO</t>
  </si>
  <si>
    <t>AYMEE BERENIZE ARROYO PINEDA</t>
  </si>
  <si>
    <t>ASTRID HERCILIA DUARTE RUBALLOS DE MORALES</t>
  </si>
  <si>
    <t>ENTREGA DE DOCUMENTACIÓN OFICIAL EN EDIFICIO RABÍ, GUATEMALA.</t>
  </si>
  <si>
    <t>VICTOR EDMUNDO SUCHINI LEYTÁN</t>
  </si>
  <si>
    <t>GEYDI YESENIA MÉNDEZ LÓPEZ</t>
  </si>
  <si>
    <t>NANCY ADALY LÓPEZ ESPAÑA</t>
  </si>
  <si>
    <t>ELVIRA ELIZABETH ESTRADA BARRIENTOS DE ROJAS</t>
  </si>
  <si>
    <t>DEVORA MARISOL SOLIS BELLOSO</t>
  </si>
  <si>
    <t>DAVID ANTONIO MÉNDEZ AURA</t>
  </si>
  <si>
    <t>HILDA PATRICIA RAMÍREZ PEÑA</t>
  </si>
  <si>
    <t>LILY CONSUELO BARRERA ALVARADO</t>
  </si>
  <si>
    <t>ROBERTO EMMANUEL ARRIGA LEMUS</t>
  </si>
  <si>
    <t>BLANCA ELIZABETH TOBAR SAMAYOA</t>
  </si>
  <si>
    <t>LUIS FERNANDO CASTILLO BRENES</t>
  </si>
  <si>
    <t>MONITOREO DE BECAS DE BOLSAS DE ESTUDIO NIVEL MEDIO 2025</t>
  </si>
  <si>
    <t>MONITOREO DE BECAS DE BOLSAS DE ESTUDIO NIVEL MEDIO 2026</t>
  </si>
  <si>
    <t>HOLIDAY INN 1RA AVENIDA 13-22, ZONA 10 CIUDAD GUATEMALA.</t>
  </si>
  <si>
    <t>TALLER DE FORMACIÓN SOBRE LACTANCIA MATERNA, DIRIGIDO A COORDINADORES DEL PROGRAMA ACOMPAÑAME A CRECER Y COORDINADORES DE LOS NIVELES INICIAL Y PREPRIMARIA.</t>
  </si>
  <si>
    <t>TALLER EXCEL AUTOMOTRIZ KM 15.5 CARRETERA A EL SALVADOR, CONDADO CONCEPCIÓN; MINISTERIO DE EDUCACIÓN; GUATEMALA.</t>
  </si>
  <si>
    <t>CENTROS EDUCATIVOS DE LOS MUNICIPIOS DE SAN JOSÉ LA ARADA, ESQUIPULAS, CAMOTÁN, IPALA, SAN JACINTO, SAN JUAN ERMITA Y CHIQUIMULA; DEPARTAMENTO DE CHIQUIMULA.</t>
  </si>
  <si>
    <t>CONDUCIR VEHÍCULO OFICIAL PARA TRASLADAR A DIRECTORA DEPARTAMENTAL PARA DAR ACOMPAÑAMIENTO A AUDITOR PARA VERIFICAR LA SUBVENCIÓN ASIGNADA A LOS INSTITUTOS POR COOPERATIVA SE UTILICE CONFORME A LA NORMATIVA LEGAL VIGENTE, DEL 01/01/2025 AL 31/05/2025.</t>
  </si>
  <si>
    <t>SUPERVISIÓN EDUCATIVA, JOCOTÁN</t>
  </si>
  <si>
    <t>WALTER ANIBAL CARBAJAL BARREIRA</t>
  </si>
  <si>
    <t>CAPACITACIÓN TEMA EQUIPARACIONES, PROCESOS ADMINISTRATIVOS DE CEP Y EVALUACIÓN DIANÓSTICA DIRIGIDA A DIRECTORES DE TODOS LOS NIVELES, SECTOR OFICIAL Y PRIVADO.</t>
  </si>
  <si>
    <t>INEB MARCO TULIO DÍAZ LEMUS CAMOTÁN</t>
  </si>
  <si>
    <t>ZONIA NOHEMÍ PÉREZ GARCÍA</t>
  </si>
  <si>
    <t>HOTEL ROYAL PALACE, CIUDAD CAPITAL</t>
  </si>
  <si>
    <t>PARTICIPAR EN TALLER DE FORMACIÓN DENOMINADO "ORIENTACIONES METODOLÓGICAS PARA LA ENSEÑANZA DE LAS MATEMÁTICAS Y SENSIBILIZACIÓN EN LA ATENCIÓN EDUCATIVA A PERSONAS CON DISCAPACIDAD"</t>
  </si>
  <si>
    <t>INSTITUTO POR COOPERATIVA DE ENSEÑANZA DE SAN JOSÉ LA ARADA.</t>
  </si>
  <si>
    <t>CONDUCIR VEHÍCULO OFICIAL PARA TRASLADAR A PERSONAL DTP PARA VISITA A INSTITUTOS POR COOPERATIVA DE ENSEÑANZA.</t>
  </si>
  <si>
    <t>EQUIPARACIONES, PROCESOS ADMINISTRATIVOS CEP Y EVALUACIÓN DIAGNÓSTICA DIRIGIDO A DIRECTORES DE TODOS LOS NIVELES, SECTOR OFICAL Y PRIVADO.</t>
  </si>
  <si>
    <t>INEB JM DE IPALA</t>
  </si>
  <si>
    <t>EOUM JOSÉ ÁNGEL PALMA, SAN JACINTO</t>
  </si>
  <si>
    <t>INEB JM IPALA</t>
  </si>
  <si>
    <t>ESCUELAS UNITARIAS FE Y ALEGRÍA DE JOCOTÁN, INED SAN JUAN ERMITA</t>
  </si>
  <si>
    <t>EQUIPARACIONES, PROCESOS ADMINISTRATIVOS CEP Y EVALUACIÓN DIAGNÓSTICA DIRIGIDO A DIRECTORES DE TODOS LOS NIVELES, SECTOR OFICAL Y PRIVADO.EQUIPARACIONES, PROCESOS ADMINISTRATIVOS CEP Y EVALUACIÓN DIAGNÓSTICA DIRIGIDO A DIRECTORES DE TODOS LOS NIVELES, SECTOR OFICIAL.</t>
  </si>
  <si>
    <t>MIGUEL ANGEL RODAS CRUZ</t>
  </si>
  <si>
    <t>REVISIÓN DEL EQUIPO TECNOLÓGICO TOMY</t>
  </si>
  <si>
    <t>INEB FE Y ALEGRIA NO. 10 SANTA MARÍA JOCOTÁN, INSTITUTO POR COOPERATIVA DE ENSEÑANZA DE SAN JUAN ERMITA.</t>
  </si>
  <si>
    <t>CONDUCIR VEHÍCULO OFICIAL PARA TRASLADAR A PERSONAL DTP PARA CAPACITACIÓN EQUIPARACIONES, PROCESOS ADMINISTRATIVOS DE CE Y EVALUACIÓN DIAGNÓSTICA DIRIGIDO A DIRECTORES TODOS LOS NIVELES, SECTOR OFICIAL Y PRIVADO, Y VISITA A INSTITUTOS POR COOPERATIVA.</t>
  </si>
  <si>
    <t>CONDUCIR VEHÍCULO OFICIAL PARA TRASLADAR A PERSONAL DE DTP PARA CAPACITACIÓN EQUIPARACIONES CE Y EVALUACIÓN DIAGNÓSTICA DIRIGIDA A DIRECTORES DE TODOS LOS NIVELES Y SECTOR OFICIAL Y PRIVADO.</t>
  </si>
  <si>
    <t>CASERÍO TALCO, CAÑON Y TISIPE CENTRO  DE ALDEA TISIPE, CAMOTÁN.</t>
  </si>
  <si>
    <t>CONDUCIR VEHÍCULO OFICIAL PARA TRASLADAR A PERSONA DTP PARA ACOMPAÑAMIENTO A GESTORA EN EL DESARROLLO DE SESIONES Y ROL DEL MINEDUC EN LA INICIATIVA MANO A MANO CON FAMILIAS CECODII.</t>
  </si>
  <si>
    <t>CONDUCIR VEHÍCULO OFICIAL PARA TRASLADAR A PERSONAL DTP PARA CAPACITACIÓN EQUIPARACIONES, PROCESOS ADMINISTRATIVOS DE CE Y EVALUACIÓN DIAGNÓSTICA DIRIGIDO A DIRECTORES TODOS LOS NIVELES, SECTOR OFICIAL Y PRIVADO.</t>
  </si>
  <si>
    <t>EORM CASERÍO USHURJÁ ALDEA LELÁ CHANCÓ, CAMOTÁN, CHIQUIMULA.</t>
  </si>
  <si>
    <t>SEGUIMIENTO A INCONFORMIDAD NO. 245-2024.</t>
  </si>
  <si>
    <t>INEB JM, OLOPA Y ESCUELA GUSTAVO ADOLFO MONROY MEJÍA, QUEZALTEPEQUE.</t>
  </si>
  <si>
    <t>MONITOREO A PROFESORES DE LA 10MA, 11AVA DE PROFESORADO PADEP/D Y 3ERA DE LICENCIATURA PADEP/D.</t>
  </si>
  <si>
    <t>SUPERVISIÓN EDUCATIVA DE CONCEPCIÓN LAS MINAS</t>
  </si>
  <si>
    <t>PARTICIPAR EN JORNADA DE DETECCIÓN DE 24 CASOS CON NEE</t>
  </si>
  <si>
    <t>INEB JM, JV  IPALA</t>
  </si>
  <si>
    <t>PARTICIPAR EN JORNADA DE EVALUACIÓN DIAGNÓSTICA DE 22 CASOS CON NEE.</t>
  </si>
  <si>
    <t>EORM CASERÍO LA LOMA, ALDEA EL GUAYABO Y EORM JV. ALDEA PAJCÓ DE CAMOTÁN, EOUV JM E INEB J.V. DE JOCOTÁN.</t>
  </si>
  <si>
    <t>VISITAR ESTABLECIMIENTOS QUE ATIENDEN ESTUDIANTES CON NEE Y BRINDAR ASESORÍA PEDAGÓGICA A SUS DOCENTES DE GRADO.</t>
  </si>
  <si>
    <t>INEB MIGUEL ANGEL LANDAVERRY JM, E INEB JV.</t>
  </si>
  <si>
    <t>6TA. SESIÓN DEL CURSO DE LENGUA DE SEÑAS Y ACOMPAÑAMIENTO PEDAGÓGICO A DOCENTES.</t>
  </si>
  <si>
    <t>SUPERVISIÓN EDUCATIVA CONCEPCIÓN LAS MINAS, EOU PARA NIÑAS JM Y ENRRI JV. MUNICIPIO DE JOCOTÁN, ENBI CAMOTÁN Y SUPERVISIÓN EDUCATIVA.</t>
  </si>
  <si>
    <t>REUNIÓN CON EL DDRISS PARA LOGISTICA, AGENDA, ADORNO Y PROGRAMACIÓN DE LA CAMPAÑA DE VERANO. MONITOREO EOU PARA NIÑAS JM A ESCUELA NORMAL BILINGÜE INTERCULTURAL Y MONITOREO A ESCUELA NORMAL BILINGÜE INTERCURTURAL JM Y SUPERVISIÓN EDUCATIVA JV.</t>
  </si>
  <si>
    <t>INEB OLOPA E INEB QUEZALTEPEQUE</t>
  </si>
  <si>
    <t>CONDUCIR VEHÍCULO OFICIAL PARA TRASLADAR A PERSONAL DEFOCE PARA MONITOREO DEL PROGRAMA DE BOLSAS DE ESTUDIO POR PARTE DEL COMITÉ DE BECAS SEGÚN ACTIVIDAD 11 DEL PARA INS-16.</t>
  </si>
  <si>
    <t>HOTEL SOLEIL ANTIGUA, 9 CALLE PONIENTE, ANTIGUA GUATEMALA, SACATEPEQUEZ. CONTRALORÍA GENERAL DE CUENTAS DE LA NACIÓN, CONGRESO DE LA REPÚBLICA Y MINISTERIO DE FINANZAS PÚBLICAS, CIUDAD DE GUATEMALA.</t>
  </si>
  <si>
    <t>CONDUCIR VEHÍCULO OFICAL PARA TRASLADAR A PERSONAL DTP PARA RECOGER A PERSONAL DE ESTA DIDEDUC EN HOTEL SOLEI, ANTIGUA GUATEMALA Y ENTREGA DE ACTUALIZACIÓN ANEXO "C" DEF 2 REGISTRO DE PERSONAS INDIVIDUALES PARA BECAS DE INGLÉS 2025.</t>
  </si>
  <si>
    <t>LLEVAR VEHÍCULO OFICIAL NISSAN A SERVICIO DE MANTENIMIENTO, ENTREGA Y RECEPCIÓN DE DOCUMENTACIÓN OFICIAL.</t>
  </si>
  <si>
    <t>EL ROSARIO, LA CORONADA, EL CALVARIO, LA REFORMA Y NUEVA REFORMA DEL MUNICIPIO DE IPALA. LOS ACHIOTES, JULUMICHAPA, EL OBRAJE, POZA DE LA PILA DEL MUNICIPIO DE IPALA. MUNICIPALIDAD DE OLOPA.</t>
  </si>
  <si>
    <t>REALIZAR VISITAS A CECODII CON SUPERVISORA EDUCATIVA. ENTREGA DE CAJAS DONADAS POR EL FONDO UNIDO A EDUCADORAS CECODII.</t>
  </si>
  <si>
    <t>EORM CASERÍO MORRO GRANDE Y SUPERVISIÓN EDUCATIVA, QUEZALTEPEQUE. RESTAURANTE BRISAS DEL ROSARIO, CAMOTÁN.</t>
  </si>
  <si>
    <t>VISITA DEMANDA CASO NEE, ACOMPAÑAMIENTO PEDAGÓGICO A DOCENTES, PARTICIPACIÓN EN PROYECTO ACCIÓN NIÑEZ, "MESAS MUNICIPALES Y PLANES DE LECTOESCRITURA".</t>
  </si>
  <si>
    <t>INEB MIGUEL ANGEL LANDAVERRY JM E INEB JV QUEZALTEPEQUE</t>
  </si>
  <si>
    <t>ORLANDO ANSELMO CAGUAY DÍAZ</t>
  </si>
  <si>
    <t>HOTEL HILTON KM. 9.5 CA-1 EAST VISTA REAL COMPLEXL, CIUDAD GUATEMALA.</t>
  </si>
  <si>
    <t>PARTICIPAR EN EL CONGRESO INNOVACIÓN Y ACOMPAÑAMIENTO EDUCATIVO PARA TUTORAS, ASESORES PEDAGÓGICOS Y COORDINADORES DISTRITALES SINAE.</t>
  </si>
  <si>
    <t>DIDEDO, MINISTERIO DE EDUCACIÓN</t>
  </si>
  <si>
    <t>ENTREGA DE CONTRATOS DE LOS PROFESIONALES PARA EL PROGRAMA DE PROESVI Y CUIDA BAJO LOS RENGLONES 183 Y 189 DE LA DIRECCIÓN DEPARTAMENTAL DE EDUCACIÓN DE CHIQUIMULA.</t>
  </si>
  <si>
    <t>ROSA YOMARA SOTO GUERRA DE CARBAJAL</t>
  </si>
  <si>
    <t>NADIA MARISELA CRUZ SALGUERO</t>
  </si>
  <si>
    <t>SONIA FAVIOLA FRANCO GARCÍA</t>
  </si>
  <si>
    <t>INSTALACIONES DEL HOTEL CONQUISTADOR, CIUDAD CAPITAL</t>
  </si>
  <si>
    <t>RECTIFICAR Y DEPURAR EL LISTADO DE BIENES INMUEBLES.</t>
  </si>
  <si>
    <t>CIUDAD CAPITAL.</t>
  </si>
  <si>
    <t>PARTICIPAR EN REUNIÓN DE TRABAJO DEL SISTEMA SIPROCODE.</t>
  </si>
  <si>
    <t>KARLA AZUCENA MÉNDEZ LÓPEZ</t>
  </si>
  <si>
    <t>RICARDO URIEL SAMAYOA TRIGUEROS</t>
  </si>
  <si>
    <t>OSCAR ARMANDO GONZÁLEZ DÍAZ</t>
  </si>
  <si>
    <t>LESSLY XIOMARA CERNA ARITA DE GONZÁLEZ</t>
  </si>
  <si>
    <t>MARÍA MAGDALENA PÉREZ MARTÍNEZ</t>
  </si>
  <si>
    <t>MARÍA ROSSALYN LANDAVERRY LÓPEZ DE URRUTIA</t>
  </si>
  <si>
    <t>SUM DE LA MUNICIPALIDAD DE SAN JOSÉ LA ARADA</t>
  </si>
  <si>
    <t>CAPACITACIÓN DE LOS TEMAS: EQUIPARACIONES, PROCESOS ADMINISTRATIVOS Y EVALUACIÓN DIAGNÓSTICA DIRIGIDA A DIRECTORES DE TODOS LOS NIVELES, SECTOR OFICAL Y PRIVADO.</t>
  </si>
  <si>
    <t>NANCY LISBETH RAMOS DÍAZ</t>
  </si>
  <si>
    <t>HOTEL SANTA CRUZ, KM. 126.5 CARRETERA AL ATLÁNTICO, SANTA CRUZ, RIO HONDO, ZACAPA.</t>
  </si>
  <si>
    <t>PARTICIPAR EN TALLER " ORIENTACIONES  PARA EL DESARROLLO FUNCIONAL DE LA LECTURA, ESCRITURA Y CÁLCULO", DIRIGIDO A DOCENTES DE EDUCACIÓN ESPECIAL.</t>
  </si>
  <si>
    <t>LOURDES MARÍA DE LOS ANGELES CASASOLA GUERRA</t>
  </si>
  <si>
    <t>LANDELINO CRUZ GARCÍA</t>
  </si>
  <si>
    <t>MITZI YULISA MONROY RÍOS</t>
  </si>
  <si>
    <t>ESCUELA UNITARIAS FE Y ALEGRÍA DE JOCOTÁN, INED SAN JUAN ERMITA</t>
  </si>
  <si>
    <t>INEB MIGUEL ANGEL LANDAVERRY GUZMÁN DE QUEZALTEPEQUE</t>
  </si>
  <si>
    <t>BARRIO EL CALVARIO IPALA, ALDEA LA PEÑA QUEZALTEPEQUE</t>
  </si>
  <si>
    <t>CONDUCIR VEHÍCULO OFICIAL PARA TRASLADAR A PERSONAL DTP PARA ACOMPAÑAMIENTO A GESTORA EN EL DESARROLLO DE SESIONES Y ROL DEL MINEDUC EN LA INICIATIVA MANO A MANO CON FAMILIAS DEL CECODII.</t>
  </si>
  <si>
    <t>HOTEL Y RESTAURANTE IPALA REAL, DEL MUNICIPIO DE IPALA, CHIQUIMULA.</t>
  </si>
  <si>
    <t>CONDUCIR VEHÍCULO OFICIAL PARA TRASLADAR A PERSONAL DTP PARA PARTICIPAR EN EL TERCER CONVERSATORIO MUNICIPAL UN VIAJE AL MÁGICO MUNDO DE LA LECTOESCRITURA.</t>
  </si>
  <si>
    <t>CONDUCIR VEHÍCULO OFICIAL PARA TRASLADAR A PERSONAL DTP PARA CAPACITACIÓN TEMA EQUIPARACIONES, PROCESOS ADMINISTRATIVOS Y EVALUACIÓN DIAGNÓSTICA DIRIGIDO A DIRECTORES DE TODOS LOS NIVELES, SECTOR OFICIAL Y PRIVADO.</t>
  </si>
  <si>
    <t>INED SAN JUAN ERMITA</t>
  </si>
  <si>
    <t>CONDUCIR VEHÍCULO OFICIAL PARA TRASLADAR A PERSONAL DE DTP PARA CAPACITACIÓN EQUIPARACIONES CE Y EVALUACIÓN DIAGNÓSTICA DIRIGIDA A DIRECTORES DE TODOS LOS NIVELES Y SECTOR OFICIAL.</t>
  </si>
  <si>
    <t>ESCUELAS UNITARIAS FE Y ALEGRÍA DE JOCOTÁN E INED DE SAN JUAN ERMITA</t>
  </si>
  <si>
    <t>SALÓN MUNICIPAL DE ESQUIPULAS</t>
  </si>
  <si>
    <t>COBERTURA PERIODISTICA DE LA EXPOCAP ESQUIPULAS 2025</t>
  </si>
  <si>
    <t>COBERTURA PERIODISTICA DE LA EXPOCAP ESQUIPULAS 2026</t>
  </si>
  <si>
    <t>EORM CASERÍO USHÁ, ALDEA PAJCÓ, CAMOTÁN, CHIQUIMULA.</t>
  </si>
  <si>
    <t>SEGUIMIENTO A INCONFORMIDAD NO. 257-2025</t>
  </si>
  <si>
    <t>SEGUIMIENTO A INCONFORMIDAD NO. 257-2026</t>
  </si>
  <si>
    <t>INEB JM OLOPA E INEB JV QUEZALTEPEQUE</t>
  </si>
  <si>
    <t>RECOGER A PERSONAL DE ESTA DIDEDUC EN HOTEL SOLEIL , ANTIGUA GUATEMALA Y ENTREGA DE ACTUALIZACIÓN ANEXO "C" DEF 2 REGISTRO DE PERSONAS INDIVIDUALES BECAS DE INGLÉS 2025.</t>
  </si>
  <si>
    <t>HOTEL SOLEIL, ANTIGUA GUATEMALA, SACATEPEQUEZ. Y CONTRALORÍA GENERAL DE CUENTAS, CONGRESO DE LA REPÚBLICA Y MINISTERIO DE FINANZAS PÚBLICAS, CIUDAD CAPITAL.</t>
  </si>
  <si>
    <t>PARQUE CHATÚN , ESQUIPULAS. COORDINACIÓN DISTRITAL, CONCEPCIÓN LAS MINAS.</t>
  </si>
  <si>
    <t>BRINDAR TALLER CON LA TEMÁTICA "PROGRAMAS Y SERVICIOS DE EDUC. ESPECIAL", DIRIGIDO AL DTP JORNADA DE EVALUACIÓN DIAGNÓSTICA DE CASOS CON NEE.</t>
  </si>
  <si>
    <t>INEB "MIGUEL ÁNGEL LANDAVERRY" DE QUEZALTEPEQUE.</t>
  </si>
  <si>
    <t>ASISTIR A SEXTA SESIÓN DE LENGUA DE SEÑAS Y ASESORÍA A TUTORES DE DIPLOMADO.</t>
  </si>
  <si>
    <t>EORM ALDEA MORRO GRANDE Y SUPERVISIÓN EDUCATIVA; EORM ALDEA EL COMÚN E INEB JV. DE QUEZALTEPEQUE.</t>
  </si>
  <si>
    <t>EORM CASERÍO MORRO GRANDE Y SUPERVISIÓN EDUCATIVA, QUEZALTEPEQUE.</t>
  </si>
  <si>
    <t>VISITA POR CASO DEMANDA CASO CON NEE Y ACOMPAÑAMIENTO PEDAGÓGICO A DOCENTE.</t>
  </si>
  <si>
    <t>EORM SAN ANTONIO LAJAS JM, INED JV. SAN JUAN ERMITA.</t>
  </si>
  <si>
    <t>ACOMPAÑAMIENTO PEDAGÓGICO A DOCENTES.</t>
  </si>
  <si>
    <t>ARCENY JOSUÉ MORALES REYES</t>
  </si>
  <si>
    <t>HOTEL CONQUISTADOR, CIUDAD GUATEMALA.</t>
  </si>
  <si>
    <t>SEGUIMIENTO A LA INFORMACIÓN REMITIDA POR CADA DIRECCIÓN DEPARTAMENTAL DE EDUCACIÓN, EN CUMPLIMIENTO AL ARTÍCULO 91 DEL DECRETO NO. 36-2024.</t>
  </si>
  <si>
    <t>HOTEL HOLIDAY INN, 1RA. AVENIDA 13-22 ZONA 10 CIUDAD DE GUATEMALA.</t>
  </si>
  <si>
    <t>PARTICIPAR TALLER DE LACTANCIA MATERNA.</t>
  </si>
  <si>
    <t>PARTICIPAR EN CAPACITACIÓN TEMAS: EQUIPARACIONES, PROCESOS ADMINISTRATIVOS Y EVALUACIÓN DIAGNÓSTICA DIRIGIDA A DIRECTORES DE TODOS LOS NIVELES, SECTOR OFICIAL Y PRIVADO.</t>
  </si>
  <si>
    <t>SINDY ZUCELY VILLEDA MORENO</t>
  </si>
  <si>
    <t>EOUM FERNANDA VELASQUEZ, MUNICIPIO DE CONCEPCIÓN LAS MINAS.</t>
  </si>
  <si>
    <t>ACOMPAÑAR A COMISIÓN ENVIADA POR MINISTRA DE EDUCACIÓN PARA SOLICITAR PROBLEMÁTICA DEL ESTABLECIMIENTO EDUCATIVO.</t>
  </si>
  <si>
    <t>SALÓN DE USOS MÚLTIPLES DE LA MUNICIPALIDAD DE SAN JOSÉ LA ARADA.</t>
  </si>
  <si>
    <t>SALÓN MUNICIPAL DE SAN JOSÉ LA ARADA.</t>
  </si>
  <si>
    <t>ESCUELAS UNITARIAS FE Y ALEGRÍA DE JOCOTÁN, CHIQUIMULA.</t>
  </si>
  <si>
    <t>CONDUCIR VEHÍCULO OFICIAL PARA TRASLADAR A PERSONAL DTP PARA: CAPACITACIÓN SOBRE PROCESOS ADMINISTRATIVOS Y EVALUACIÓN DIAGNÓSTICA DIRIGIDA A DIRECTORES DE TODOS LOS NIVELES SECTOR OFICIAL Y PRIVADO.</t>
  </si>
  <si>
    <t>EORM CAS. LA LOMA, ALD. EL GUAYABO JM Y EORM ALDEA PAJCO JV. CAMOTÁN Y MINEDUC, ZONA 10, GUATEMALA CIUDAD.</t>
  </si>
  <si>
    <t>REALIZAR EVALUACIÓN Y DETECCIÓN DE 8 CASOS CON NEE, ACOMPAÑAMIENTO PEDAGÓGICO Y PARTICIPAR EN 2DO. TALLER DIRIGIDO A COORDINADORES DE EDUCACIÓN ESPECIAL A NIVEL NACIONAL.</t>
  </si>
  <si>
    <t>EOUM MARÍA MOSCOSO ESPINO JM Y OFICINA MUNICIPAL DE LA DISCAPACIDAD JV, SAN JOSÉ LA ARADA.</t>
  </si>
  <si>
    <t>PARTICIPAR EN LA SESIÓN 7 DEL CURSO DE LENGUA DE SEÑAS Y REUNIÓN DE TRABAJO EN OFICINA MUNICIPAL DE LA DISCAPACIDAD.</t>
  </si>
  <si>
    <t>YENI ALEJANDRA ENRIQUEZ ESPINO</t>
  </si>
  <si>
    <t>CINTHYA ALEJANDRA SAGÜIL CRUZ</t>
  </si>
  <si>
    <t>HOTEL ROYAL PALACE, ZONA 1, GUATEMALA.</t>
  </si>
  <si>
    <t>PARTICIPAR EN EL TALLER PRESENCIAL DEL DIPLOMADO DE DISCAPACIDAD INTELECTURAL</t>
  </si>
  <si>
    <t>SALÓN ABAD GREGORIO JM, COLEGIO SAN BENITO NIVEL DIVERSIFICADO JV, MUNICIPALIDAD Y SUPERVISIÓN EDUCATIVA LIQUIDACIÓN GUATEMALA PROSPERA Y SEGUIMIENTO AL PROYECTO ACCIÓN NIÑEZ.</t>
  </si>
  <si>
    <t>PARTICIPAR EN TALLER DE USO DEL DUROPOT, ACOMPAÑAMIENTO DOCENTE, INAUGURACIÓN LABORATORIO DEL ENTORNO VIRTUAL, SUPERVISIÓN EDUCATIVA LIQUIDACIÓN GUATEMALA PROSPRA Y SEGUIMIENTO AL PROYECTO ACCIÓN NIÑEZ.</t>
  </si>
  <si>
    <t>EVELIN MAYBELA NOVA VIVAR</t>
  </si>
  <si>
    <t>SANDRA MARYLENA PINTO FLORES DE SALINAS</t>
  </si>
  <si>
    <t>SEPTIEMBRE 2025</t>
  </si>
  <si>
    <t>Total</t>
  </si>
  <si>
    <t xml:space="preserve">                                                                                       LCDA. MILVIA ODETH MORATAYA DE MORALES</t>
  </si>
  <si>
    <t>ASISTENTE</t>
  </si>
  <si>
    <t xml:space="preserve">                   ENCARGADA DE SECCION FINANCIERA</t>
  </si>
  <si>
    <t xml:space="preserve">                                                                DIRECTORA  DEPARTAMENTAL DE EDUCACION DE CHIQUIMULA.</t>
  </si>
  <si>
    <t xml:space="preserve">                   OPERACIONES DE CAJA</t>
  </si>
  <si>
    <r>
      <t xml:space="preserve">            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</si>
</sst>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3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7.5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4" fillId="0" borderId="0" applyFont="0" applyFill="0" applyBorder="0" applyAlignment="0" applyProtection="0"/>
  </cellStyleXfs>
  <cellXfs count="97">
    <xf numFmtId="0" fontId="0" fillId="0" borderId="0" xfId="0"/>
    <xf numFmtId="0" fontId="0" fillId="2" borderId="0" xfId="0" applyFill="1"/>
    <xf numFmtId="0" fontId="7" fillId="2" borderId="0" xfId="0" applyFont="1" applyFill="1"/>
    <xf numFmtId="0" fontId="0" fillId="0" borderId="0" xfId="0" applyAlignment="1">
      <alignment horizontal="center" vertical="center"/>
    </xf>
    <xf numFmtId="0" fontId="8" fillId="2" borderId="0" xfId="0" applyFont="1" applyFill="1"/>
    <xf numFmtId="0" fontId="13" fillId="2" borderId="0" xfId="0" applyFont="1" applyFill="1"/>
    <xf numFmtId="0" fontId="16" fillId="2" borderId="0" xfId="0" applyFont="1" applyFill="1"/>
    <xf numFmtId="0" fontId="17" fillId="2" borderId="0" xfId="0" applyFont="1" applyFill="1" applyAlignment="1">
      <alignment horizontal="left"/>
    </xf>
    <xf numFmtId="0" fontId="12" fillId="2" borderId="0" xfId="0" applyFont="1" applyFill="1"/>
    <xf numFmtId="0" fontId="18" fillId="2" borderId="0" xfId="0" applyFont="1" applyFill="1"/>
    <xf numFmtId="0" fontId="1" fillId="2" borderId="9" xfId="0" applyFont="1" applyFill="1" applyBorder="1"/>
    <xf numFmtId="0" fontId="1" fillId="2" borderId="0" xfId="0" applyFont="1" applyFill="1"/>
    <xf numFmtId="0" fontId="2" fillId="2" borderId="2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4" fillId="0" borderId="27" xfId="0" applyFont="1" applyBorder="1"/>
    <xf numFmtId="0" fontId="4" fillId="2" borderId="28" xfId="0" applyFont="1" applyFill="1" applyBorder="1"/>
    <xf numFmtId="0" fontId="4" fillId="2" borderId="28" xfId="0" applyFont="1" applyFill="1" applyBorder="1" applyAlignment="1">
      <alignment wrapText="1"/>
    </xf>
    <xf numFmtId="4" fontId="6" fillId="2" borderId="28" xfId="0" applyNumberFormat="1" applyFont="1" applyFill="1" applyBorder="1" applyAlignment="1">
      <alignment horizontal="center" wrapText="1"/>
    </xf>
    <xf numFmtId="0" fontId="6" fillId="2" borderId="28" xfId="0" applyFont="1" applyFill="1" applyBorder="1" applyAlignment="1">
      <alignment horizontal="center" wrapText="1"/>
    </xf>
    <xf numFmtId="4" fontId="4" fillId="2" borderId="21" xfId="0" applyNumberFormat="1" applyFont="1" applyFill="1" applyBorder="1" applyAlignment="1">
      <alignment horizontal="right"/>
    </xf>
    <xf numFmtId="4" fontId="6" fillId="2" borderId="28" xfId="0" applyNumberFormat="1" applyFont="1" applyFill="1" applyBorder="1" applyAlignment="1">
      <alignment horizontal="right" wrapText="1"/>
    </xf>
    <xf numFmtId="4" fontId="19" fillId="2" borderId="29" xfId="0" applyNumberFormat="1" applyFont="1" applyFill="1" applyBorder="1" applyAlignment="1">
      <alignment horizontal="right"/>
    </xf>
    <xf numFmtId="0" fontId="4" fillId="2" borderId="27" xfId="0" applyFont="1" applyFill="1" applyBorder="1"/>
    <xf numFmtId="0" fontId="0" fillId="2" borderId="28" xfId="0" applyFill="1" applyBorder="1" applyAlignment="1">
      <alignment wrapText="1"/>
    </xf>
    <xf numFmtId="4" fontId="13" fillId="2" borderId="26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center"/>
    </xf>
    <xf numFmtId="4" fontId="13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12" fillId="2" borderId="0" xfId="0" applyFont="1" applyFill="1" applyAlignment="1">
      <alignment horizontal="righ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0" fillId="2" borderId="8" xfId="0" applyFont="1" applyFill="1" applyBorder="1"/>
    <xf numFmtId="0" fontId="20" fillId="2" borderId="0" xfId="0" applyFont="1" applyFill="1" applyAlignment="1">
      <alignment horizontal="center"/>
    </xf>
    <xf numFmtId="0" fontId="23" fillId="2" borderId="0" xfId="0" applyFont="1" applyFill="1"/>
    <xf numFmtId="0" fontId="22" fillId="2" borderId="3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4" fontId="21" fillId="2" borderId="5" xfId="0" applyNumberFormat="1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4" fontId="21" fillId="2" borderId="5" xfId="0" applyNumberFormat="1" applyFont="1" applyFill="1" applyBorder="1" applyAlignment="1">
      <alignment horizontal="center" vertical="center"/>
    </xf>
    <xf numFmtId="44" fontId="3" fillId="2" borderId="5" xfId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44" fontId="25" fillId="2" borderId="5" xfId="1" applyFont="1" applyFill="1" applyBorder="1" applyAlignment="1">
      <alignment horizontal="center" vertical="center"/>
    </xf>
    <xf numFmtId="44" fontId="27" fillId="2" borderId="5" xfId="0" applyNumberFormat="1" applyFont="1" applyFill="1" applyBorder="1" applyAlignment="1">
      <alignment vertical="center"/>
    </xf>
    <xf numFmtId="44" fontId="28" fillId="0" borderId="34" xfId="0" applyNumberFormat="1" applyFont="1" applyBorder="1"/>
    <xf numFmtId="44" fontId="28" fillId="0" borderId="35" xfId="0" applyNumberFormat="1" applyFont="1" applyBorder="1"/>
    <xf numFmtId="0" fontId="5" fillId="2" borderId="5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49" fontId="16" fillId="2" borderId="7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9" fillId="0" borderId="33" xfId="0" applyFont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3" fillId="2" borderId="30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3" fillId="2" borderId="3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9" fillId="2" borderId="0" xfId="0" applyFont="1" applyFill="1"/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99FF"/>
      <color rgb="FFCC99FF"/>
      <color rgb="FFFFCCFF"/>
      <color rgb="FF99FFCC"/>
      <color rgb="FF00FF99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28575</xdr:rowOff>
    </xdr:from>
    <xdr:to>
      <xdr:col>5</xdr:col>
      <xdr:colOff>613172</xdr:colOff>
      <xdr:row>4</xdr:row>
      <xdr:rowOff>123825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B87FF025-CA46-4FC0-99B4-8AEA64CF1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28575"/>
          <a:ext cx="26479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1495425</xdr:colOff>
      <xdr:row>0</xdr:row>
      <xdr:rowOff>85725</xdr:rowOff>
    </xdr:from>
    <xdr:to>
      <xdr:col>8</xdr:col>
      <xdr:colOff>714375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2CC7971E-34F2-4BFB-8D03-773E84D8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85725"/>
          <a:ext cx="30099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400050</xdr:colOff>
      <xdr:row>21</xdr:row>
      <xdr:rowOff>76200</xdr:rowOff>
    </xdr:from>
    <xdr:ext cx="10160270" cy="1810620"/>
    <xdr:sp macro="" textlink="">
      <xdr:nvSpPr>
        <xdr:cNvPr id="3" name="1 Rectángulo">
          <a:extLst>
            <a:ext uri="{FF2B5EF4-FFF2-40B4-BE49-F238E27FC236}">
              <a16:creationId xmlns:a16="http://schemas.microsoft.com/office/drawing/2014/main" id="{7E4EC0FC-B866-4AFB-B95E-88E2E684FC74}"/>
            </a:ext>
          </a:extLst>
        </xdr:cNvPr>
        <xdr:cNvSpPr/>
      </xdr:nvSpPr>
      <xdr:spPr>
        <a:xfrm>
          <a:off x="2609850" y="5619750"/>
          <a:ext cx="10160270" cy="181062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2700"/>
            </a:lnSpc>
          </a:pPr>
          <a:r>
            <a:rPr lang="es-ES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  I  N   </a:t>
          </a:r>
          <a:r>
            <a:rPr lang="es-ES" sz="5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 M  O  V  I  M  I  E  N  T  O</a:t>
          </a:r>
        </a:p>
        <a:p>
          <a:pPr algn="ctr">
            <a:lnSpc>
              <a:spcPts val="5000"/>
            </a:lnSpc>
          </a:pPr>
          <a:endParaRPr lang="es-ES" sz="5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6E0B3-247D-40CB-8994-0DAFB070AA29}">
  <sheetPr>
    <pageSetUpPr fitToPage="1"/>
  </sheetPr>
  <dimension ref="B1:N112"/>
  <sheetViews>
    <sheetView tabSelected="1" topLeftCell="A97" zoomScale="96" zoomScaleNormal="96" workbookViewId="0">
      <selection activeCell="C121" sqref="C121"/>
    </sheetView>
  </sheetViews>
  <sheetFormatPr baseColWidth="10" defaultRowHeight="15" x14ac:dyDescent="0.25"/>
  <cols>
    <col min="2" max="2" width="11.5703125" customWidth="1"/>
    <col min="3" max="3" width="50.28515625" customWidth="1"/>
    <col min="4" max="4" width="30.5703125" customWidth="1"/>
    <col min="5" max="5" width="31.42578125" customWidth="1"/>
    <col min="6" max="6" width="32.42578125" customWidth="1"/>
    <col min="7" max="7" width="13.5703125" style="3" customWidth="1"/>
    <col min="8" max="8" width="17.140625" style="3" customWidth="1"/>
    <col min="9" max="11" width="11" style="3"/>
    <col min="12" max="12" width="15.5703125" customWidth="1"/>
    <col min="13" max="13" width="12.7109375" customWidth="1"/>
    <col min="14" max="14" width="13.5703125" customWidth="1"/>
  </cols>
  <sheetData>
    <row r="1" spans="2:13" s="1" customFormat="1" x14ac:dyDescent="0.25"/>
    <row r="2" spans="2:13" s="1" customFormat="1" x14ac:dyDescent="0.25"/>
    <row r="3" spans="2:13" s="1" customFormat="1" x14ac:dyDescent="0.25">
      <c r="E3" s="1" t="s">
        <v>18</v>
      </c>
    </row>
    <row r="4" spans="2:13" s="1" customFormat="1" x14ac:dyDescent="0.25"/>
    <row r="5" spans="2:13" s="1" customFormat="1" x14ac:dyDescent="0.25"/>
    <row r="6" spans="2:13" s="1" customFormat="1" x14ac:dyDescent="0.25">
      <c r="B6" s="51" t="s">
        <v>19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2:13" s="1" customFormat="1" ht="15.75" customHeight="1" x14ac:dyDescent="0.25">
      <c r="B7" s="51" t="s">
        <v>20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2:13" s="1" customFormat="1" x14ac:dyDescent="0.25"/>
    <row r="9" spans="2:13" s="1" customFormat="1" ht="21" thickBot="1" x14ac:dyDescent="0.35">
      <c r="B9" s="5" t="s">
        <v>21</v>
      </c>
      <c r="C9" s="6"/>
      <c r="D9" s="6"/>
      <c r="E9" s="6"/>
      <c r="F9" s="6"/>
      <c r="G9" s="6"/>
      <c r="H9" s="52"/>
      <c r="I9" s="52"/>
      <c r="J9" s="52"/>
      <c r="K9" s="53" t="s">
        <v>192</v>
      </c>
      <c r="L9" s="53"/>
      <c r="M9" s="53"/>
    </row>
    <row r="10" spans="2:13" s="1" customFormat="1" ht="14.25" customHeight="1" x14ac:dyDescent="0.3">
      <c r="B10" s="6"/>
      <c r="C10" s="6"/>
      <c r="D10" s="6"/>
      <c r="E10" s="6"/>
      <c r="F10" s="6"/>
      <c r="G10" s="6"/>
      <c r="H10" s="6"/>
      <c r="I10" s="6"/>
      <c r="J10" s="6"/>
      <c r="K10" s="54"/>
      <c r="L10" s="54"/>
      <c r="M10" s="54"/>
    </row>
    <row r="11" spans="2:13" s="1" customFormat="1" ht="9" customHeight="1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2:13" s="1" customFormat="1" ht="21" thickBot="1" x14ac:dyDescent="0.35">
      <c r="B12" s="8" t="s">
        <v>22</v>
      </c>
      <c r="C12" s="6"/>
      <c r="D12" s="50" t="s">
        <v>23</v>
      </c>
      <c r="E12" s="50"/>
      <c r="F12" s="50"/>
      <c r="G12" s="50"/>
      <c r="H12" s="50"/>
      <c r="I12" s="50"/>
      <c r="J12" s="50"/>
      <c r="K12" s="50"/>
      <c r="L12" s="50"/>
      <c r="M12" s="50"/>
    </row>
    <row r="13" spans="2:13" s="1" customFormat="1" ht="15" customHeight="1" thickBot="1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31" t="s">
        <v>27</v>
      </c>
    </row>
    <row r="14" spans="2:13" s="33" customFormat="1" ht="19.5" customHeight="1" x14ac:dyDescent="0.2">
      <c r="B14" s="65" t="s">
        <v>0</v>
      </c>
      <c r="C14" s="57" t="s">
        <v>1</v>
      </c>
      <c r="D14" s="57" t="s">
        <v>2</v>
      </c>
      <c r="E14" s="57" t="s">
        <v>3</v>
      </c>
      <c r="F14" s="57" t="s">
        <v>4</v>
      </c>
      <c r="G14" s="57" t="s">
        <v>5</v>
      </c>
      <c r="H14" s="57" t="s">
        <v>6</v>
      </c>
      <c r="I14" s="60" t="s">
        <v>7</v>
      </c>
      <c r="J14" s="60"/>
      <c r="K14" s="60"/>
      <c r="L14" s="60"/>
      <c r="M14" s="61"/>
    </row>
    <row r="15" spans="2:13" s="33" customFormat="1" ht="25.5" customHeight="1" x14ac:dyDescent="0.2">
      <c r="B15" s="66"/>
      <c r="C15" s="58"/>
      <c r="D15" s="58"/>
      <c r="E15" s="58"/>
      <c r="F15" s="58"/>
      <c r="G15" s="58"/>
      <c r="H15" s="58"/>
      <c r="I15" s="62" t="s">
        <v>8</v>
      </c>
      <c r="J15" s="62"/>
      <c r="K15" s="62"/>
      <c r="L15" s="62"/>
      <c r="M15" s="63"/>
    </row>
    <row r="16" spans="2:13" s="33" customFormat="1" ht="25.5" customHeight="1" x14ac:dyDescent="0.2">
      <c r="B16" s="66"/>
      <c r="C16" s="58"/>
      <c r="D16" s="58"/>
      <c r="E16" s="58"/>
      <c r="F16" s="58"/>
      <c r="G16" s="58"/>
      <c r="H16" s="58"/>
      <c r="I16" s="64" t="s">
        <v>9</v>
      </c>
      <c r="J16" s="64"/>
      <c r="K16" s="58" t="s">
        <v>10</v>
      </c>
      <c r="L16" s="58" t="s">
        <v>11</v>
      </c>
      <c r="M16" s="58" t="s">
        <v>12</v>
      </c>
    </row>
    <row r="17" spans="2:13" s="33" customFormat="1" ht="33" customHeight="1" x14ac:dyDescent="0.2">
      <c r="B17" s="66"/>
      <c r="C17" s="59"/>
      <c r="D17" s="59"/>
      <c r="E17" s="59"/>
      <c r="F17" s="59"/>
      <c r="G17" s="59"/>
      <c r="H17" s="59"/>
      <c r="I17" s="34" t="s">
        <v>13</v>
      </c>
      <c r="J17" s="34" t="s">
        <v>14</v>
      </c>
      <c r="K17" s="59"/>
      <c r="L17" s="59"/>
      <c r="M17" s="59"/>
    </row>
    <row r="18" spans="2:13" ht="84.75" x14ac:dyDescent="0.25">
      <c r="B18" s="49">
        <v>1</v>
      </c>
      <c r="C18" s="36" t="s">
        <v>70</v>
      </c>
      <c r="D18" s="37" t="s">
        <v>71</v>
      </c>
      <c r="E18" s="38" t="s">
        <v>72</v>
      </c>
      <c r="F18" s="38" t="s">
        <v>72</v>
      </c>
      <c r="G18" s="39">
        <v>420</v>
      </c>
      <c r="H18" s="40">
        <v>1</v>
      </c>
      <c r="I18" s="41">
        <v>0</v>
      </c>
      <c r="J18" s="39"/>
      <c r="K18" s="40">
        <v>1</v>
      </c>
      <c r="L18" s="42">
        <v>173</v>
      </c>
      <c r="M18" s="42">
        <v>173</v>
      </c>
    </row>
    <row r="19" spans="2:13" ht="48.75" x14ac:dyDescent="0.25">
      <c r="B19" s="49">
        <v>2</v>
      </c>
      <c r="C19" s="36" t="s">
        <v>41</v>
      </c>
      <c r="D19" s="37" t="s">
        <v>73</v>
      </c>
      <c r="E19" s="38" t="s">
        <v>74</v>
      </c>
      <c r="F19" s="38" t="s">
        <v>74</v>
      </c>
      <c r="G19" s="39">
        <v>420</v>
      </c>
      <c r="H19" s="40">
        <v>1</v>
      </c>
      <c r="I19" s="41">
        <v>0</v>
      </c>
      <c r="J19" s="39"/>
      <c r="K19" s="40">
        <v>1</v>
      </c>
      <c r="L19" s="42">
        <v>87</v>
      </c>
      <c r="M19" s="42">
        <v>87</v>
      </c>
    </row>
    <row r="20" spans="2:13" ht="72.75" x14ac:dyDescent="0.25">
      <c r="B20" s="49">
        <v>3</v>
      </c>
      <c r="C20" s="36" t="s">
        <v>42</v>
      </c>
      <c r="D20" s="37" t="s">
        <v>78</v>
      </c>
      <c r="E20" s="38" t="s">
        <v>75</v>
      </c>
      <c r="F20" s="38" t="s">
        <v>75</v>
      </c>
      <c r="G20" s="39">
        <v>420</v>
      </c>
      <c r="H20" s="40">
        <v>1</v>
      </c>
      <c r="I20" s="41">
        <v>0</v>
      </c>
      <c r="J20" s="39"/>
      <c r="K20" s="40">
        <v>1</v>
      </c>
      <c r="L20" s="42">
        <v>190</v>
      </c>
      <c r="M20" s="42">
        <v>190</v>
      </c>
    </row>
    <row r="21" spans="2:13" ht="72.75" x14ac:dyDescent="0.25">
      <c r="B21" s="49">
        <v>4</v>
      </c>
      <c r="C21" s="36" t="s">
        <v>44</v>
      </c>
      <c r="D21" s="37" t="s">
        <v>77</v>
      </c>
      <c r="E21" s="38" t="s">
        <v>75</v>
      </c>
      <c r="F21" s="38" t="s">
        <v>75</v>
      </c>
      <c r="G21" s="39">
        <v>420</v>
      </c>
      <c r="H21" s="40">
        <v>1</v>
      </c>
      <c r="I21" s="41">
        <v>0</v>
      </c>
      <c r="J21" s="39"/>
      <c r="K21" s="40">
        <v>1</v>
      </c>
      <c r="L21" s="42">
        <v>120</v>
      </c>
      <c r="M21" s="42">
        <v>120</v>
      </c>
    </row>
    <row r="22" spans="2:13" ht="144.75" x14ac:dyDescent="0.25">
      <c r="B22" s="49">
        <v>5</v>
      </c>
      <c r="C22" s="36" t="s">
        <v>44</v>
      </c>
      <c r="D22" s="37" t="s">
        <v>79</v>
      </c>
      <c r="E22" s="38" t="s">
        <v>80</v>
      </c>
      <c r="F22" s="38" t="s">
        <v>80</v>
      </c>
      <c r="G22" s="39">
        <v>420</v>
      </c>
      <c r="H22" s="40">
        <v>1</v>
      </c>
      <c r="I22" s="41">
        <v>0</v>
      </c>
      <c r="J22" s="39"/>
      <c r="K22" s="40">
        <v>1</v>
      </c>
      <c r="L22" s="42">
        <v>255</v>
      </c>
      <c r="M22" s="42">
        <v>255</v>
      </c>
    </row>
    <row r="23" spans="2:13" ht="24.75" x14ac:dyDescent="0.25">
      <c r="B23" s="49">
        <v>6</v>
      </c>
      <c r="C23" s="36" t="s">
        <v>81</v>
      </c>
      <c r="D23" s="37" t="s">
        <v>66</v>
      </c>
      <c r="E23" s="38" t="s">
        <v>82</v>
      </c>
      <c r="F23" s="38" t="s">
        <v>82</v>
      </c>
      <c r="G23" s="39">
        <v>420</v>
      </c>
      <c r="H23" s="40">
        <v>1</v>
      </c>
      <c r="I23" s="41">
        <v>0</v>
      </c>
      <c r="J23" s="39"/>
      <c r="K23" s="40">
        <v>1</v>
      </c>
      <c r="L23" s="42">
        <v>135</v>
      </c>
      <c r="M23" s="42">
        <v>135</v>
      </c>
    </row>
    <row r="24" spans="2:13" ht="120.75" x14ac:dyDescent="0.25">
      <c r="B24" s="49">
        <v>7</v>
      </c>
      <c r="C24" s="36" t="s">
        <v>41</v>
      </c>
      <c r="D24" s="37" t="s">
        <v>83</v>
      </c>
      <c r="E24" s="38" t="s">
        <v>84</v>
      </c>
      <c r="F24" s="38" t="s">
        <v>84</v>
      </c>
      <c r="G24" s="39">
        <v>420</v>
      </c>
      <c r="H24" s="40">
        <v>1</v>
      </c>
      <c r="I24" s="41">
        <v>0</v>
      </c>
      <c r="J24" s="39"/>
      <c r="K24" s="40">
        <v>1</v>
      </c>
      <c r="L24" s="42">
        <v>113</v>
      </c>
      <c r="M24" s="42">
        <v>113</v>
      </c>
    </row>
    <row r="25" spans="2:13" ht="96.75" x14ac:dyDescent="0.25">
      <c r="B25" s="49">
        <v>8</v>
      </c>
      <c r="C25" s="36" t="s">
        <v>41</v>
      </c>
      <c r="D25" s="37" t="s">
        <v>69</v>
      </c>
      <c r="E25" s="38" t="s">
        <v>85</v>
      </c>
      <c r="F25" s="38" t="s">
        <v>85</v>
      </c>
      <c r="G25" s="39">
        <v>420</v>
      </c>
      <c r="H25" s="40">
        <v>1</v>
      </c>
      <c r="I25" s="41">
        <v>0</v>
      </c>
      <c r="J25" s="39"/>
      <c r="K25" s="40">
        <v>1</v>
      </c>
      <c r="L25" s="42">
        <v>210</v>
      </c>
      <c r="M25" s="42">
        <v>210</v>
      </c>
    </row>
    <row r="26" spans="2:13" ht="84.75" x14ac:dyDescent="0.25">
      <c r="B26" s="49">
        <v>9</v>
      </c>
      <c r="C26" s="36" t="s">
        <v>41</v>
      </c>
      <c r="D26" s="37" t="s">
        <v>86</v>
      </c>
      <c r="E26" s="38" t="s">
        <v>87</v>
      </c>
      <c r="F26" s="38" t="s">
        <v>87</v>
      </c>
      <c r="G26" s="39">
        <v>420</v>
      </c>
      <c r="H26" s="40">
        <v>1</v>
      </c>
      <c r="I26" s="41">
        <v>0</v>
      </c>
      <c r="J26" s="39"/>
      <c r="K26" s="40">
        <v>1</v>
      </c>
      <c r="L26" s="42">
        <v>205</v>
      </c>
      <c r="M26" s="42">
        <v>205</v>
      </c>
    </row>
    <row r="27" spans="2:13" ht="108.75" x14ac:dyDescent="0.25">
      <c r="B27" s="49">
        <v>10</v>
      </c>
      <c r="C27" s="36" t="s">
        <v>41</v>
      </c>
      <c r="D27" s="37" t="s">
        <v>69</v>
      </c>
      <c r="E27" s="38" t="s">
        <v>88</v>
      </c>
      <c r="F27" s="38" t="s">
        <v>88</v>
      </c>
      <c r="G27" s="39">
        <v>420</v>
      </c>
      <c r="H27" s="40">
        <v>1</v>
      </c>
      <c r="I27" s="41">
        <v>0</v>
      </c>
      <c r="J27" s="39"/>
      <c r="K27" s="40">
        <v>1</v>
      </c>
      <c r="L27" s="42">
        <v>183</v>
      </c>
      <c r="M27" s="42">
        <v>183</v>
      </c>
    </row>
    <row r="28" spans="2:13" ht="36" x14ac:dyDescent="0.25">
      <c r="B28" s="49">
        <v>11</v>
      </c>
      <c r="C28" s="36" t="s">
        <v>37</v>
      </c>
      <c r="D28" s="37" t="s">
        <v>89</v>
      </c>
      <c r="E28" s="38" t="s">
        <v>90</v>
      </c>
      <c r="F28" s="38" t="s">
        <v>90</v>
      </c>
      <c r="G28" s="39">
        <v>420</v>
      </c>
      <c r="H28" s="40">
        <v>1</v>
      </c>
      <c r="I28" s="41">
        <v>0</v>
      </c>
      <c r="J28" s="39"/>
      <c r="K28" s="40">
        <v>1</v>
      </c>
      <c r="L28" s="42">
        <v>165</v>
      </c>
      <c r="M28" s="42">
        <v>165</v>
      </c>
    </row>
    <row r="29" spans="2:13" ht="48.75" x14ac:dyDescent="0.25">
      <c r="B29" s="49">
        <v>12</v>
      </c>
      <c r="C29" s="36" t="s">
        <v>54</v>
      </c>
      <c r="D29" s="37" t="s">
        <v>91</v>
      </c>
      <c r="E29" s="38" t="s">
        <v>92</v>
      </c>
      <c r="F29" s="38" t="s">
        <v>92</v>
      </c>
      <c r="G29" s="39">
        <v>420</v>
      </c>
      <c r="H29" s="40">
        <v>1</v>
      </c>
      <c r="I29" s="41">
        <v>0</v>
      </c>
      <c r="J29" s="39"/>
      <c r="K29" s="40">
        <v>1</v>
      </c>
      <c r="L29" s="42">
        <v>207</v>
      </c>
      <c r="M29" s="42">
        <v>207</v>
      </c>
    </row>
    <row r="30" spans="2:13" ht="24.75" x14ac:dyDescent="0.25">
      <c r="B30" s="49">
        <v>13</v>
      </c>
      <c r="C30" s="36" t="s">
        <v>57</v>
      </c>
      <c r="D30" s="37" t="s">
        <v>93</v>
      </c>
      <c r="E30" s="38" t="s">
        <v>94</v>
      </c>
      <c r="F30" s="38" t="s">
        <v>94</v>
      </c>
      <c r="G30" s="39">
        <v>420</v>
      </c>
      <c r="H30" s="40">
        <v>1</v>
      </c>
      <c r="I30" s="41">
        <v>0</v>
      </c>
      <c r="J30" s="39"/>
      <c r="K30" s="40">
        <v>1</v>
      </c>
      <c r="L30" s="42">
        <v>165</v>
      </c>
      <c r="M30" s="42">
        <v>165</v>
      </c>
    </row>
    <row r="31" spans="2:13" ht="36.75" x14ac:dyDescent="0.25">
      <c r="B31" s="49">
        <v>14</v>
      </c>
      <c r="C31" s="36" t="s">
        <v>57</v>
      </c>
      <c r="D31" s="37" t="s">
        <v>95</v>
      </c>
      <c r="E31" s="38" t="s">
        <v>96</v>
      </c>
      <c r="F31" s="38" t="s">
        <v>96</v>
      </c>
      <c r="G31" s="39">
        <v>420</v>
      </c>
      <c r="H31" s="40">
        <v>1</v>
      </c>
      <c r="I31" s="41">
        <v>0</v>
      </c>
      <c r="J31" s="39"/>
      <c r="K31" s="40">
        <v>1</v>
      </c>
      <c r="L31" s="42">
        <v>200</v>
      </c>
      <c r="M31" s="42">
        <v>200</v>
      </c>
    </row>
    <row r="32" spans="2:13" ht="48.75" x14ac:dyDescent="0.25">
      <c r="B32" s="49">
        <v>15</v>
      </c>
      <c r="C32" s="36" t="s">
        <v>35</v>
      </c>
      <c r="D32" s="37" t="s">
        <v>97</v>
      </c>
      <c r="E32" s="38" t="s">
        <v>98</v>
      </c>
      <c r="F32" s="38" t="s">
        <v>98</v>
      </c>
      <c r="G32" s="39">
        <v>420</v>
      </c>
      <c r="H32" s="40">
        <v>1</v>
      </c>
      <c r="I32" s="41">
        <v>0</v>
      </c>
      <c r="J32" s="39"/>
      <c r="K32" s="40">
        <v>1</v>
      </c>
      <c r="L32" s="42">
        <v>390.5</v>
      </c>
      <c r="M32" s="42">
        <v>390.5</v>
      </c>
    </row>
    <row r="33" spans="2:13" ht="48.75" x14ac:dyDescent="0.25">
      <c r="B33" s="49">
        <v>16</v>
      </c>
      <c r="C33" s="36" t="s">
        <v>36</v>
      </c>
      <c r="D33" s="37" t="s">
        <v>99</v>
      </c>
      <c r="E33" s="38" t="s">
        <v>100</v>
      </c>
      <c r="F33" s="38" t="s">
        <v>100</v>
      </c>
      <c r="G33" s="39">
        <v>420</v>
      </c>
      <c r="H33" s="40">
        <v>1</v>
      </c>
      <c r="I33" s="41">
        <v>0</v>
      </c>
      <c r="J33" s="39"/>
      <c r="K33" s="40">
        <v>1</v>
      </c>
      <c r="L33" s="42">
        <v>235</v>
      </c>
      <c r="M33" s="42">
        <v>235</v>
      </c>
    </row>
    <row r="34" spans="2:13" ht="108.75" x14ac:dyDescent="0.25">
      <c r="B34" s="49">
        <v>17</v>
      </c>
      <c r="C34" s="36" t="s">
        <v>51</v>
      </c>
      <c r="D34" s="37" t="s">
        <v>101</v>
      </c>
      <c r="E34" s="38" t="s">
        <v>102</v>
      </c>
      <c r="F34" s="38" t="s">
        <v>102</v>
      </c>
      <c r="G34" s="39">
        <v>420</v>
      </c>
      <c r="H34" s="40">
        <v>1</v>
      </c>
      <c r="I34" s="41">
        <v>0</v>
      </c>
      <c r="J34" s="39"/>
      <c r="K34" s="40">
        <v>1</v>
      </c>
      <c r="L34" s="42">
        <v>480</v>
      </c>
      <c r="M34" s="42">
        <v>480</v>
      </c>
    </row>
    <row r="35" spans="2:13" ht="84.75" x14ac:dyDescent="0.25">
      <c r="B35" s="49">
        <v>18</v>
      </c>
      <c r="C35" s="36" t="s">
        <v>45</v>
      </c>
      <c r="D35" s="37" t="s">
        <v>139</v>
      </c>
      <c r="E35" s="38" t="s">
        <v>68</v>
      </c>
      <c r="F35" s="38" t="s">
        <v>68</v>
      </c>
      <c r="G35" s="39">
        <v>420</v>
      </c>
      <c r="H35" s="40">
        <v>1</v>
      </c>
      <c r="I35" s="41">
        <v>0</v>
      </c>
      <c r="J35" s="39"/>
      <c r="K35" s="40">
        <v>1</v>
      </c>
      <c r="L35" s="42">
        <v>265</v>
      </c>
      <c r="M35" s="42">
        <v>265</v>
      </c>
    </row>
    <row r="36" spans="2:13" ht="84.75" x14ac:dyDescent="0.25">
      <c r="B36" s="49">
        <v>19</v>
      </c>
      <c r="C36" s="36" t="s">
        <v>45</v>
      </c>
      <c r="D36" s="37" t="s">
        <v>78</v>
      </c>
      <c r="E36" s="38" t="s">
        <v>68</v>
      </c>
      <c r="F36" s="38" t="s">
        <v>68</v>
      </c>
      <c r="G36" s="39">
        <v>420</v>
      </c>
      <c r="H36" s="40">
        <v>1</v>
      </c>
      <c r="I36" s="41">
        <v>0</v>
      </c>
      <c r="J36" s="39"/>
      <c r="K36" s="40">
        <v>1</v>
      </c>
      <c r="L36" s="42">
        <v>210</v>
      </c>
      <c r="M36" s="42">
        <v>210</v>
      </c>
    </row>
    <row r="37" spans="2:13" ht="88.5" customHeight="1" x14ac:dyDescent="0.25">
      <c r="B37" s="49">
        <v>20</v>
      </c>
      <c r="C37" s="36" t="s">
        <v>45</v>
      </c>
      <c r="D37" s="37" t="s">
        <v>140</v>
      </c>
      <c r="E37" s="38" t="s">
        <v>68</v>
      </c>
      <c r="F37" s="38" t="s">
        <v>68</v>
      </c>
      <c r="G37" s="39">
        <v>420</v>
      </c>
      <c r="H37" s="40">
        <v>1</v>
      </c>
      <c r="I37" s="41">
        <v>0</v>
      </c>
      <c r="J37" s="39"/>
      <c r="K37" s="40">
        <v>1</v>
      </c>
      <c r="L37" s="42">
        <v>180</v>
      </c>
      <c r="M37" s="42">
        <v>180</v>
      </c>
    </row>
    <row r="38" spans="2:13" ht="84.75" x14ac:dyDescent="0.25">
      <c r="B38" s="49">
        <v>21</v>
      </c>
      <c r="C38" s="36" t="s">
        <v>41</v>
      </c>
      <c r="D38" s="37" t="s">
        <v>141</v>
      </c>
      <c r="E38" s="38" t="s">
        <v>142</v>
      </c>
      <c r="F38" s="38" t="s">
        <v>142</v>
      </c>
      <c r="G38" s="39">
        <v>420</v>
      </c>
      <c r="H38" s="40">
        <v>1</v>
      </c>
      <c r="I38" s="41">
        <v>0</v>
      </c>
      <c r="J38" s="39"/>
      <c r="K38" s="40">
        <v>1</v>
      </c>
      <c r="L38" s="42">
        <v>210</v>
      </c>
      <c r="M38" s="42">
        <v>210</v>
      </c>
    </row>
    <row r="39" spans="2:13" ht="72.75" x14ac:dyDescent="0.25">
      <c r="B39" s="49">
        <v>22</v>
      </c>
      <c r="C39" s="36" t="s">
        <v>41</v>
      </c>
      <c r="D39" s="37" t="s">
        <v>143</v>
      </c>
      <c r="E39" s="38" t="s">
        <v>144</v>
      </c>
      <c r="F39" s="38" t="s">
        <v>144</v>
      </c>
      <c r="G39" s="39">
        <v>420</v>
      </c>
      <c r="H39" s="40">
        <v>1</v>
      </c>
      <c r="I39" s="41">
        <v>0</v>
      </c>
      <c r="J39" s="39"/>
      <c r="K39" s="40">
        <v>1</v>
      </c>
      <c r="L39" s="42">
        <v>132</v>
      </c>
      <c r="M39" s="42">
        <v>132</v>
      </c>
    </row>
    <row r="40" spans="2:13" ht="108.75" x14ac:dyDescent="0.25">
      <c r="B40" s="49">
        <v>23</v>
      </c>
      <c r="C40" s="36" t="s">
        <v>41</v>
      </c>
      <c r="D40" s="37" t="s">
        <v>76</v>
      </c>
      <c r="E40" s="38" t="s">
        <v>145</v>
      </c>
      <c r="F40" s="38" t="s">
        <v>145</v>
      </c>
      <c r="G40" s="39">
        <v>420</v>
      </c>
      <c r="H40" s="40">
        <v>1</v>
      </c>
      <c r="I40" s="41">
        <v>0</v>
      </c>
      <c r="J40" s="39"/>
      <c r="K40" s="40">
        <v>1</v>
      </c>
      <c r="L40" s="42">
        <v>210</v>
      </c>
      <c r="M40" s="42">
        <v>210</v>
      </c>
    </row>
    <row r="41" spans="2:13" ht="84.75" x14ac:dyDescent="0.25">
      <c r="B41" s="49">
        <v>24</v>
      </c>
      <c r="C41" s="36" t="s">
        <v>41</v>
      </c>
      <c r="D41" s="37" t="s">
        <v>146</v>
      </c>
      <c r="E41" s="38" t="s">
        <v>147</v>
      </c>
      <c r="F41" s="38" t="s">
        <v>147</v>
      </c>
      <c r="G41" s="39">
        <v>420</v>
      </c>
      <c r="H41" s="40">
        <v>1</v>
      </c>
      <c r="I41" s="41">
        <v>0</v>
      </c>
      <c r="J41" s="39"/>
      <c r="K41" s="40">
        <v>1</v>
      </c>
      <c r="L41" s="42">
        <v>110</v>
      </c>
      <c r="M41" s="42">
        <v>110</v>
      </c>
    </row>
    <row r="42" spans="2:13" ht="84.75" x14ac:dyDescent="0.25">
      <c r="B42" s="49">
        <v>25</v>
      </c>
      <c r="C42" s="36" t="s">
        <v>52</v>
      </c>
      <c r="D42" s="37" t="s">
        <v>148</v>
      </c>
      <c r="E42" s="38" t="s">
        <v>68</v>
      </c>
      <c r="F42" s="38" t="s">
        <v>68</v>
      </c>
      <c r="G42" s="39">
        <v>420</v>
      </c>
      <c r="H42" s="40">
        <v>1</v>
      </c>
      <c r="I42" s="41">
        <v>0</v>
      </c>
      <c r="J42" s="39"/>
      <c r="K42" s="40">
        <v>1</v>
      </c>
      <c r="L42" s="42">
        <v>245</v>
      </c>
      <c r="M42" s="42">
        <v>245</v>
      </c>
    </row>
    <row r="43" spans="2:13" ht="86.25" customHeight="1" x14ac:dyDescent="0.25">
      <c r="B43" s="49">
        <v>26</v>
      </c>
      <c r="C43" s="36" t="s">
        <v>52</v>
      </c>
      <c r="D43" s="37" t="s">
        <v>140</v>
      </c>
      <c r="E43" s="38" t="s">
        <v>68</v>
      </c>
      <c r="F43" s="38" t="s">
        <v>68</v>
      </c>
      <c r="G43" s="39">
        <v>420</v>
      </c>
      <c r="H43" s="40">
        <v>1</v>
      </c>
      <c r="I43" s="41">
        <v>0</v>
      </c>
      <c r="J43" s="39"/>
      <c r="K43" s="40">
        <v>1</v>
      </c>
      <c r="L43" s="42">
        <v>160</v>
      </c>
      <c r="M43" s="42">
        <v>160</v>
      </c>
    </row>
    <row r="44" spans="2:13" ht="84.75" x14ac:dyDescent="0.25">
      <c r="B44" s="49">
        <v>27</v>
      </c>
      <c r="C44" s="36" t="s">
        <v>44</v>
      </c>
      <c r="D44" s="37" t="s">
        <v>76</v>
      </c>
      <c r="E44" s="38" t="s">
        <v>68</v>
      </c>
      <c r="F44" s="38" t="s">
        <v>68</v>
      </c>
      <c r="G44" s="39">
        <v>420</v>
      </c>
      <c r="H44" s="40">
        <v>1</v>
      </c>
      <c r="I44" s="41">
        <v>0</v>
      </c>
      <c r="J44" s="39"/>
      <c r="K44" s="40">
        <v>1</v>
      </c>
      <c r="L44" s="42">
        <v>188</v>
      </c>
      <c r="M44" s="42">
        <v>188</v>
      </c>
    </row>
    <row r="45" spans="2:13" ht="87.75" customHeight="1" x14ac:dyDescent="0.25">
      <c r="B45" s="49">
        <v>28</v>
      </c>
      <c r="C45" s="36" t="s">
        <v>44</v>
      </c>
      <c r="D45" s="37" t="s">
        <v>140</v>
      </c>
      <c r="E45" s="38" t="s">
        <v>68</v>
      </c>
      <c r="F45" s="38" t="s">
        <v>68</v>
      </c>
      <c r="G45" s="39">
        <v>420</v>
      </c>
      <c r="H45" s="40">
        <v>1</v>
      </c>
      <c r="I45" s="41">
        <v>0</v>
      </c>
      <c r="J45" s="39"/>
      <c r="K45" s="40">
        <v>1</v>
      </c>
      <c r="L45" s="42">
        <v>152</v>
      </c>
      <c r="M45" s="42">
        <v>152</v>
      </c>
    </row>
    <row r="46" spans="2:13" ht="24.75" x14ac:dyDescent="0.25">
      <c r="B46" s="49">
        <v>29</v>
      </c>
      <c r="C46" s="36" t="s">
        <v>39</v>
      </c>
      <c r="D46" s="37" t="s">
        <v>149</v>
      </c>
      <c r="E46" s="38" t="s">
        <v>150</v>
      </c>
      <c r="F46" s="38" t="s">
        <v>151</v>
      </c>
      <c r="G46" s="39">
        <v>420</v>
      </c>
      <c r="H46" s="40">
        <v>1</v>
      </c>
      <c r="I46" s="41">
        <v>0</v>
      </c>
      <c r="J46" s="39"/>
      <c r="K46" s="40">
        <v>1</v>
      </c>
      <c r="L46" s="42">
        <v>130</v>
      </c>
      <c r="M46" s="42">
        <v>130</v>
      </c>
    </row>
    <row r="47" spans="2:13" ht="36.75" x14ac:dyDescent="0.25">
      <c r="B47" s="49">
        <v>30</v>
      </c>
      <c r="C47" s="36" t="s">
        <v>46</v>
      </c>
      <c r="D47" s="37" t="s">
        <v>43</v>
      </c>
      <c r="E47" s="38" t="s">
        <v>47</v>
      </c>
      <c r="F47" s="38" t="s">
        <v>47</v>
      </c>
      <c r="G47" s="39">
        <v>420</v>
      </c>
      <c r="H47" s="40">
        <v>1</v>
      </c>
      <c r="I47" s="41">
        <v>0</v>
      </c>
      <c r="J47" s="39"/>
      <c r="K47" s="40">
        <v>1</v>
      </c>
      <c r="L47" s="42">
        <v>157</v>
      </c>
      <c r="M47" s="42">
        <v>157</v>
      </c>
    </row>
    <row r="48" spans="2:13" ht="24.75" x14ac:dyDescent="0.25">
      <c r="B48" s="49">
        <v>31</v>
      </c>
      <c r="C48" s="36" t="s">
        <v>37</v>
      </c>
      <c r="D48" s="37" t="s">
        <v>152</v>
      </c>
      <c r="E48" s="38" t="s">
        <v>153</v>
      </c>
      <c r="F48" s="38" t="s">
        <v>154</v>
      </c>
      <c r="G48" s="39">
        <v>420</v>
      </c>
      <c r="H48" s="40">
        <v>1</v>
      </c>
      <c r="I48" s="41">
        <v>0</v>
      </c>
      <c r="J48" s="39"/>
      <c r="K48" s="40">
        <v>1</v>
      </c>
      <c r="L48" s="42">
        <v>180</v>
      </c>
      <c r="M48" s="42">
        <v>180</v>
      </c>
    </row>
    <row r="49" spans="2:14" ht="24.75" x14ac:dyDescent="0.25">
      <c r="B49" s="49">
        <v>32</v>
      </c>
      <c r="C49" s="36" t="s">
        <v>50</v>
      </c>
      <c r="D49" s="37" t="s">
        <v>155</v>
      </c>
      <c r="E49" s="38" t="s">
        <v>59</v>
      </c>
      <c r="F49" s="38" t="s">
        <v>60</v>
      </c>
      <c r="G49" s="39">
        <v>420</v>
      </c>
      <c r="H49" s="40">
        <v>1</v>
      </c>
      <c r="I49" s="41">
        <v>0</v>
      </c>
      <c r="J49" s="39"/>
      <c r="K49" s="40">
        <v>1</v>
      </c>
      <c r="L49" s="42">
        <v>207.5</v>
      </c>
      <c r="M49" s="42">
        <v>207.5</v>
      </c>
    </row>
    <row r="50" spans="2:14" ht="84.75" x14ac:dyDescent="0.25">
      <c r="B50" s="49">
        <v>33</v>
      </c>
      <c r="C50" s="36" t="s">
        <v>49</v>
      </c>
      <c r="D50" s="37" t="s">
        <v>157</v>
      </c>
      <c r="E50" s="38" t="s">
        <v>156</v>
      </c>
      <c r="F50" s="38" t="s">
        <v>156</v>
      </c>
      <c r="G50" s="39">
        <v>420</v>
      </c>
      <c r="H50" s="40">
        <v>1</v>
      </c>
      <c r="I50" s="41">
        <v>0</v>
      </c>
      <c r="J50" s="39"/>
      <c r="K50" s="40">
        <v>1</v>
      </c>
      <c r="L50" s="42">
        <v>202.5</v>
      </c>
      <c r="M50" s="42">
        <v>202.5</v>
      </c>
    </row>
    <row r="51" spans="2:14" ht="72.75" customHeight="1" x14ac:dyDescent="0.25">
      <c r="B51" s="49">
        <v>34</v>
      </c>
      <c r="C51" s="36" t="s">
        <v>40</v>
      </c>
      <c r="D51" s="37" t="s">
        <v>158</v>
      </c>
      <c r="E51" s="38" t="s">
        <v>159</v>
      </c>
      <c r="F51" s="37" t="s">
        <v>159</v>
      </c>
      <c r="G51" s="39">
        <v>420</v>
      </c>
      <c r="H51" s="40">
        <v>1</v>
      </c>
      <c r="I51" s="41">
        <v>0</v>
      </c>
      <c r="J51" s="39"/>
      <c r="K51" s="40">
        <v>1</v>
      </c>
      <c r="L51" s="42">
        <v>399</v>
      </c>
      <c r="M51" s="42">
        <v>399</v>
      </c>
    </row>
    <row r="52" spans="2:14" ht="36.75" x14ac:dyDescent="0.25">
      <c r="B52" s="49">
        <v>35</v>
      </c>
      <c r="C52" s="36" t="s">
        <v>35</v>
      </c>
      <c r="D52" s="37" t="s">
        <v>160</v>
      </c>
      <c r="E52" s="38" t="s">
        <v>161</v>
      </c>
      <c r="F52" s="38" t="s">
        <v>161</v>
      </c>
      <c r="G52" s="39">
        <v>420</v>
      </c>
      <c r="H52" s="40">
        <v>1</v>
      </c>
      <c r="I52" s="41">
        <v>0</v>
      </c>
      <c r="J52" s="39"/>
      <c r="K52" s="40">
        <v>1</v>
      </c>
      <c r="L52" s="42">
        <v>209</v>
      </c>
      <c r="M52" s="42">
        <v>209</v>
      </c>
    </row>
    <row r="53" spans="2:14" ht="64.5" customHeight="1" x14ac:dyDescent="0.25">
      <c r="B53" s="49">
        <v>36</v>
      </c>
      <c r="C53" s="36" t="s">
        <v>35</v>
      </c>
      <c r="D53" s="37" t="s">
        <v>162</v>
      </c>
      <c r="E53" s="38" t="s">
        <v>98</v>
      </c>
      <c r="F53" s="37" t="s">
        <v>98</v>
      </c>
      <c r="G53" s="39">
        <v>420</v>
      </c>
      <c r="H53" s="40">
        <v>1</v>
      </c>
      <c r="I53" s="41">
        <v>0</v>
      </c>
      <c r="J53" s="39"/>
      <c r="K53" s="40">
        <v>1</v>
      </c>
      <c r="L53" s="42">
        <v>280</v>
      </c>
      <c r="M53" s="42">
        <v>280</v>
      </c>
    </row>
    <row r="54" spans="2:14" ht="36.75" x14ac:dyDescent="0.25">
      <c r="B54" s="49">
        <v>37</v>
      </c>
      <c r="C54" s="36" t="s">
        <v>36</v>
      </c>
      <c r="D54" s="37" t="s">
        <v>163</v>
      </c>
      <c r="E54" s="38" t="s">
        <v>164</v>
      </c>
      <c r="F54" s="38" t="s">
        <v>164</v>
      </c>
      <c r="G54" s="39">
        <v>420</v>
      </c>
      <c r="H54" s="40">
        <v>1</v>
      </c>
      <c r="I54" s="41">
        <v>0</v>
      </c>
      <c r="J54" s="39"/>
      <c r="K54" s="40">
        <v>1</v>
      </c>
      <c r="L54" s="42">
        <v>203</v>
      </c>
      <c r="M54" s="42">
        <v>203</v>
      </c>
    </row>
    <row r="55" spans="2:14" ht="24.75" x14ac:dyDescent="0.25">
      <c r="B55" s="49">
        <v>38</v>
      </c>
      <c r="C55" s="36" t="s">
        <v>36</v>
      </c>
      <c r="D55" s="37" t="s">
        <v>165</v>
      </c>
      <c r="E55" s="38" t="s">
        <v>166</v>
      </c>
      <c r="F55" s="38" t="s">
        <v>166</v>
      </c>
      <c r="G55" s="39">
        <v>420</v>
      </c>
      <c r="H55" s="40">
        <v>1</v>
      </c>
      <c r="I55" s="41">
        <v>0</v>
      </c>
      <c r="J55" s="39"/>
      <c r="K55" s="40">
        <v>1</v>
      </c>
      <c r="L55" s="42">
        <v>148</v>
      </c>
      <c r="M55" s="42">
        <v>148</v>
      </c>
    </row>
    <row r="56" spans="2:14" ht="84.75" x14ac:dyDescent="0.25">
      <c r="B56" s="49">
        <v>39</v>
      </c>
      <c r="C56" s="36" t="s">
        <v>41</v>
      </c>
      <c r="D56" s="37" t="s">
        <v>103</v>
      </c>
      <c r="E56" s="38" t="s">
        <v>104</v>
      </c>
      <c r="F56" s="38" t="s">
        <v>104</v>
      </c>
      <c r="G56" s="39">
        <v>420</v>
      </c>
      <c r="H56" s="40">
        <v>1</v>
      </c>
      <c r="I56" s="41">
        <v>0</v>
      </c>
      <c r="J56" s="39"/>
      <c r="K56" s="40">
        <v>1</v>
      </c>
      <c r="L56" s="42">
        <v>170</v>
      </c>
      <c r="M56" s="42">
        <v>170</v>
      </c>
      <c r="N56" s="35"/>
    </row>
    <row r="57" spans="2:14" ht="108.75" x14ac:dyDescent="0.25">
      <c r="B57" s="49">
        <v>40</v>
      </c>
      <c r="C57" s="36" t="s">
        <v>41</v>
      </c>
      <c r="D57" s="37" t="s">
        <v>105</v>
      </c>
      <c r="E57" s="38" t="s">
        <v>106</v>
      </c>
      <c r="F57" s="38" t="s">
        <v>106</v>
      </c>
      <c r="G57" s="39">
        <v>420</v>
      </c>
      <c r="H57" s="40">
        <v>1</v>
      </c>
      <c r="I57" s="41">
        <v>0</v>
      </c>
      <c r="J57" s="39"/>
      <c r="K57" s="40">
        <v>1</v>
      </c>
      <c r="L57" s="42">
        <v>200</v>
      </c>
      <c r="M57" s="42">
        <v>200</v>
      </c>
    </row>
    <row r="58" spans="2:14" ht="60" x14ac:dyDescent="0.25">
      <c r="B58" s="49">
        <v>41</v>
      </c>
      <c r="C58" s="36" t="s">
        <v>56</v>
      </c>
      <c r="D58" s="37" t="s">
        <v>63</v>
      </c>
      <c r="E58" s="38" t="s">
        <v>107</v>
      </c>
      <c r="F58" s="38" t="s">
        <v>107</v>
      </c>
      <c r="G58" s="39">
        <v>420</v>
      </c>
      <c r="H58" s="40">
        <v>1</v>
      </c>
      <c r="I58" s="41">
        <v>0</v>
      </c>
      <c r="J58" s="39"/>
      <c r="K58" s="40">
        <v>1</v>
      </c>
      <c r="L58" s="42">
        <v>207.95</v>
      </c>
      <c r="M58" s="42">
        <v>207.95</v>
      </c>
    </row>
    <row r="59" spans="2:14" ht="84" x14ac:dyDescent="0.25">
      <c r="B59" s="49">
        <v>42</v>
      </c>
      <c r="C59" s="36" t="s">
        <v>38</v>
      </c>
      <c r="D59" s="37" t="s">
        <v>108</v>
      </c>
      <c r="E59" s="37" t="s">
        <v>109</v>
      </c>
      <c r="F59" s="37" t="s">
        <v>109</v>
      </c>
      <c r="G59" s="39">
        <v>420</v>
      </c>
      <c r="H59" s="40">
        <v>1</v>
      </c>
      <c r="I59" s="41">
        <v>0</v>
      </c>
      <c r="J59" s="39"/>
      <c r="K59" s="40">
        <v>1</v>
      </c>
      <c r="L59" s="42">
        <v>539.5</v>
      </c>
      <c r="M59" s="44">
        <v>539.5</v>
      </c>
    </row>
    <row r="60" spans="2:14" ht="72.75" x14ac:dyDescent="0.25">
      <c r="B60" s="49">
        <v>43</v>
      </c>
      <c r="C60" s="36" t="s">
        <v>40</v>
      </c>
      <c r="D60" s="37" t="s">
        <v>110</v>
      </c>
      <c r="E60" s="38" t="s">
        <v>111</v>
      </c>
      <c r="F60" s="38" t="s">
        <v>111</v>
      </c>
      <c r="G60" s="39">
        <v>420</v>
      </c>
      <c r="H60" s="40">
        <v>1</v>
      </c>
      <c r="I60" s="41">
        <v>0</v>
      </c>
      <c r="J60" s="39"/>
      <c r="K60" s="40">
        <v>1</v>
      </c>
      <c r="L60" s="42">
        <v>275</v>
      </c>
      <c r="M60" s="44">
        <v>275</v>
      </c>
    </row>
    <row r="61" spans="2:14" ht="53.25" customHeight="1" x14ac:dyDescent="0.25">
      <c r="B61" s="49">
        <v>44</v>
      </c>
      <c r="C61" s="36" t="s">
        <v>40</v>
      </c>
      <c r="D61" s="37" t="s">
        <v>112</v>
      </c>
      <c r="E61" s="38" t="s">
        <v>100</v>
      </c>
      <c r="F61" s="38" t="s">
        <v>100</v>
      </c>
      <c r="G61" s="39">
        <v>420</v>
      </c>
      <c r="H61" s="40">
        <v>1</v>
      </c>
      <c r="I61" s="41">
        <v>0</v>
      </c>
      <c r="J61" s="39"/>
      <c r="K61" s="40">
        <v>1</v>
      </c>
      <c r="L61" s="42">
        <v>215</v>
      </c>
      <c r="M61" s="44">
        <v>215</v>
      </c>
    </row>
    <row r="62" spans="2:14" ht="72.75" x14ac:dyDescent="0.25">
      <c r="B62" s="49">
        <v>45</v>
      </c>
      <c r="C62" s="36" t="s">
        <v>113</v>
      </c>
      <c r="D62" s="37" t="s">
        <v>114</v>
      </c>
      <c r="E62" s="38" t="s">
        <v>115</v>
      </c>
      <c r="F62" s="38" t="s">
        <v>115</v>
      </c>
      <c r="G62" s="39">
        <v>420</v>
      </c>
      <c r="H62" s="40">
        <v>1</v>
      </c>
      <c r="I62" s="41">
        <v>0</v>
      </c>
      <c r="J62" s="39"/>
      <c r="K62" s="40">
        <v>1</v>
      </c>
      <c r="L62" s="42">
        <v>824</v>
      </c>
      <c r="M62" s="44">
        <v>824</v>
      </c>
    </row>
    <row r="63" spans="2:14" ht="86.25" customHeight="1" x14ac:dyDescent="0.25">
      <c r="B63" s="49">
        <v>46</v>
      </c>
      <c r="C63" s="36" t="s">
        <v>53</v>
      </c>
      <c r="D63" s="37" t="s">
        <v>116</v>
      </c>
      <c r="E63" s="37" t="s">
        <v>117</v>
      </c>
      <c r="F63" s="37" t="s">
        <v>117</v>
      </c>
      <c r="G63" s="39">
        <v>420</v>
      </c>
      <c r="H63" s="40">
        <v>1</v>
      </c>
      <c r="I63" s="41">
        <v>0</v>
      </c>
      <c r="J63" s="39"/>
      <c r="K63" s="40">
        <v>1</v>
      </c>
      <c r="L63" s="42">
        <v>191.95</v>
      </c>
      <c r="M63" s="44">
        <v>191.95</v>
      </c>
    </row>
    <row r="64" spans="2:14" ht="72.75" x14ac:dyDescent="0.25">
      <c r="B64" s="49">
        <v>47</v>
      </c>
      <c r="C64" s="36" t="s">
        <v>118</v>
      </c>
      <c r="D64" s="37" t="s">
        <v>114</v>
      </c>
      <c r="E64" s="38" t="s">
        <v>115</v>
      </c>
      <c r="F64" s="38" t="s">
        <v>115</v>
      </c>
      <c r="G64" s="39">
        <v>420</v>
      </c>
      <c r="H64" s="40">
        <v>1</v>
      </c>
      <c r="I64" s="41">
        <v>0</v>
      </c>
      <c r="J64" s="39"/>
      <c r="K64" s="40">
        <v>1</v>
      </c>
      <c r="L64" s="42">
        <v>350</v>
      </c>
      <c r="M64" s="44">
        <v>350</v>
      </c>
    </row>
    <row r="65" spans="2:13" ht="72.75" x14ac:dyDescent="0.25">
      <c r="B65" s="49">
        <v>48</v>
      </c>
      <c r="C65" s="36" t="s">
        <v>119</v>
      </c>
      <c r="D65" s="37" t="s">
        <v>114</v>
      </c>
      <c r="E65" s="38" t="s">
        <v>115</v>
      </c>
      <c r="F65" s="38" t="s">
        <v>115</v>
      </c>
      <c r="G65" s="39">
        <v>420</v>
      </c>
      <c r="H65" s="40">
        <v>1</v>
      </c>
      <c r="I65" s="41">
        <v>0</v>
      </c>
      <c r="J65" s="39"/>
      <c r="K65" s="40">
        <v>1</v>
      </c>
      <c r="L65" s="42">
        <v>499</v>
      </c>
      <c r="M65" s="44">
        <v>499</v>
      </c>
    </row>
    <row r="66" spans="2:13" ht="72.75" x14ac:dyDescent="0.25">
      <c r="B66" s="49">
        <v>49</v>
      </c>
      <c r="C66" s="36" t="s">
        <v>120</v>
      </c>
      <c r="D66" s="37" t="s">
        <v>114</v>
      </c>
      <c r="E66" s="38" t="s">
        <v>115</v>
      </c>
      <c r="F66" s="38" t="s">
        <v>115</v>
      </c>
      <c r="G66" s="39">
        <v>420</v>
      </c>
      <c r="H66" s="40">
        <v>1</v>
      </c>
      <c r="I66" s="41">
        <v>0</v>
      </c>
      <c r="J66" s="39"/>
      <c r="K66" s="40">
        <v>1</v>
      </c>
      <c r="L66" s="42">
        <v>778</v>
      </c>
      <c r="M66" s="44">
        <v>778</v>
      </c>
    </row>
    <row r="67" spans="2:13" ht="24.75" x14ac:dyDescent="0.25">
      <c r="B67" s="49">
        <v>50</v>
      </c>
      <c r="C67" s="36" t="s">
        <v>48</v>
      </c>
      <c r="D67" s="37" t="s">
        <v>121</v>
      </c>
      <c r="E67" s="38" t="s">
        <v>122</v>
      </c>
      <c r="F67" s="38" t="s">
        <v>122</v>
      </c>
      <c r="G67" s="39">
        <v>420</v>
      </c>
      <c r="H67" s="40">
        <v>1</v>
      </c>
      <c r="I67" s="41">
        <v>0</v>
      </c>
      <c r="J67" s="39"/>
      <c r="K67" s="40">
        <v>1</v>
      </c>
      <c r="L67" s="42">
        <v>159</v>
      </c>
      <c r="M67" s="44">
        <v>159</v>
      </c>
    </row>
    <row r="68" spans="2:13" ht="36.75" x14ac:dyDescent="0.25">
      <c r="B68" s="49">
        <v>51</v>
      </c>
      <c r="C68" s="36" t="s">
        <v>48</v>
      </c>
      <c r="D68" s="37" t="s">
        <v>123</v>
      </c>
      <c r="E68" s="38" t="s">
        <v>124</v>
      </c>
      <c r="F68" s="38" t="s">
        <v>124</v>
      </c>
      <c r="G68" s="39">
        <v>420</v>
      </c>
      <c r="H68" s="40">
        <v>1</v>
      </c>
      <c r="I68" s="41">
        <v>0</v>
      </c>
      <c r="J68" s="39"/>
      <c r="K68" s="40">
        <v>1</v>
      </c>
      <c r="L68" s="42">
        <v>184</v>
      </c>
      <c r="M68" s="44">
        <v>184</v>
      </c>
    </row>
    <row r="69" spans="2:13" ht="72.75" x14ac:dyDescent="0.25">
      <c r="B69" s="49">
        <v>52</v>
      </c>
      <c r="C69" s="36" t="s">
        <v>125</v>
      </c>
      <c r="D69" s="37" t="s">
        <v>114</v>
      </c>
      <c r="E69" s="38" t="s">
        <v>115</v>
      </c>
      <c r="F69" s="38" t="s">
        <v>115</v>
      </c>
      <c r="G69" s="39">
        <v>420</v>
      </c>
      <c r="H69" s="40">
        <v>1</v>
      </c>
      <c r="I69" s="41">
        <v>0</v>
      </c>
      <c r="J69" s="39"/>
      <c r="K69" s="40">
        <v>1</v>
      </c>
      <c r="L69" s="42">
        <v>649</v>
      </c>
      <c r="M69" s="44">
        <v>649</v>
      </c>
    </row>
    <row r="70" spans="2:13" ht="72.75" x14ac:dyDescent="0.25">
      <c r="B70" s="49">
        <v>53</v>
      </c>
      <c r="C70" s="36" t="s">
        <v>126</v>
      </c>
      <c r="D70" s="37" t="s">
        <v>114</v>
      </c>
      <c r="E70" s="38" t="s">
        <v>115</v>
      </c>
      <c r="F70" s="38" t="s">
        <v>115</v>
      </c>
      <c r="G70" s="39">
        <v>420</v>
      </c>
      <c r="H70" s="40">
        <v>1</v>
      </c>
      <c r="I70" s="41">
        <v>0</v>
      </c>
      <c r="J70" s="39"/>
      <c r="K70" s="40">
        <v>1</v>
      </c>
      <c r="L70" s="42">
        <v>303</v>
      </c>
      <c r="M70" s="44">
        <v>303</v>
      </c>
    </row>
    <row r="71" spans="2:13" ht="72.75" x14ac:dyDescent="0.25">
      <c r="B71" s="49">
        <v>54</v>
      </c>
      <c r="C71" s="36" t="s">
        <v>127</v>
      </c>
      <c r="D71" s="37" t="s">
        <v>114</v>
      </c>
      <c r="E71" s="38" t="s">
        <v>115</v>
      </c>
      <c r="F71" s="38" t="s">
        <v>115</v>
      </c>
      <c r="G71" s="39">
        <v>420</v>
      </c>
      <c r="H71" s="40">
        <v>1</v>
      </c>
      <c r="I71" s="41">
        <v>0</v>
      </c>
      <c r="J71" s="39"/>
      <c r="K71" s="40">
        <v>1</v>
      </c>
      <c r="L71" s="42">
        <v>412</v>
      </c>
      <c r="M71" s="44">
        <v>412</v>
      </c>
    </row>
    <row r="72" spans="2:13" ht="72.75" x14ac:dyDescent="0.25">
      <c r="B72" s="49">
        <v>55</v>
      </c>
      <c r="C72" s="36" t="s">
        <v>128</v>
      </c>
      <c r="D72" s="37" t="s">
        <v>114</v>
      </c>
      <c r="E72" s="38" t="s">
        <v>115</v>
      </c>
      <c r="F72" s="38" t="s">
        <v>115</v>
      </c>
      <c r="G72" s="39">
        <v>420</v>
      </c>
      <c r="H72" s="40">
        <v>1</v>
      </c>
      <c r="I72" s="41">
        <v>0</v>
      </c>
      <c r="J72" s="39"/>
      <c r="K72" s="40">
        <v>1</v>
      </c>
      <c r="L72" s="42">
        <v>408</v>
      </c>
      <c r="M72" s="44">
        <v>408</v>
      </c>
    </row>
    <row r="73" spans="2:13" ht="72.75" x14ac:dyDescent="0.25">
      <c r="B73" s="49">
        <v>56</v>
      </c>
      <c r="C73" s="36" t="s">
        <v>67</v>
      </c>
      <c r="D73" s="37" t="s">
        <v>114</v>
      </c>
      <c r="E73" s="38" t="s">
        <v>115</v>
      </c>
      <c r="F73" s="38" t="s">
        <v>115</v>
      </c>
      <c r="G73" s="39">
        <v>420</v>
      </c>
      <c r="H73" s="40">
        <v>1</v>
      </c>
      <c r="I73" s="41">
        <v>0</v>
      </c>
      <c r="J73" s="39"/>
      <c r="K73" s="40">
        <v>1</v>
      </c>
      <c r="L73" s="42">
        <v>367</v>
      </c>
      <c r="M73" s="44">
        <v>367</v>
      </c>
    </row>
    <row r="74" spans="2:13" ht="72.75" x14ac:dyDescent="0.25">
      <c r="B74" s="49">
        <v>57</v>
      </c>
      <c r="C74" s="36" t="s">
        <v>129</v>
      </c>
      <c r="D74" s="37" t="s">
        <v>114</v>
      </c>
      <c r="E74" s="38" t="s">
        <v>115</v>
      </c>
      <c r="F74" s="38" t="s">
        <v>115</v>
      </c>
      <c r="G74" s="39">
        <v>420</v>
      </c>
      <c r="H74" s="40">
        <v>1</v>
      </c>
      <c r="I74" s="41">
        <v>0</v>
      </c>
      <c r="J74" s="39"/>
      <c r="K74" s="40">
        <v>1</v>
      </c>
      <c r="L74" s="42">
        <v>690</v>
      </c>
      <c r="M74" s="44">
        <v>690</v>
      </c>
    </row>
    <row r="75" spans="2:13" ht="72.75" x14ac:dyDescent="0.25">
      <c r="B75" s="49">
        <v>58</v>
      </c>
      <c r="C75" s="36" t="s">
        <v>130</v>
      </c>
      <c r="D75" s="37" t="s">
        <v>114</v>
      </c>
      <c r="E75" s="38" t="s">
        <v>115</v>
      </c>
      <c r="F75" s="38" t="s">
        <v>115</v>
      </c>
      <c r="G75" s="39">
        <v>420</v>
      </c>
      <c r="H75" s="40">
        <v>1</v>
      </c>
      <c r="I75" s="41">
        <v>0</v>
      </c>
      <c r="J75" s="39"/>
      <c r="K75" s="40">
        <v>1</v>
      </c>
      <c r="L75" s="42">
        <v>346</v>
      </c>
      <c r="M75" s="44">
        <v>346</v>
      </c>
    </row>
    <row r="76" spans="2:13" ht="84.75" x14ac:dyDescent="0.25">
      <c r="B76" s="49">
        <v>59</v>
      </c>
      <c r="C76" s="36" t="s">
        <v>42</v>
      </c>
      <c r="D76" s="48" t="s">
        <v>131</v>
      </c>
      <c r="E76" s="38" t="s">
        <v>132</v>
      </c>
      <c r="F76" s="38" t="s">
        <v>132</v>
      </c>
      <c r="G76" s="39">
        <v>420</v>
      </c>
      <c r="H76" s="40">
        <v>1</v>
      </c>
      <c r="I76" s="41">
        <v>0</v>
      </c>
      <c r="J76" s="39"/>
      <c r="K76" s="40">
        <v>1</v>
      </c>
      <c r="L76" s="42">
        <v>65</v>
      </c>
      <c r="M76" s="44">
        <v>65</v>
      </c>
    </row>
    <row r="77" spans="2:13" ht="73.5" customHeight="1" x14ac:dyDescent="0.25">
      <c r="B77" s="49">
        <v>60</v>
      </c>
      <c r="C77" s="36" t="s">
        <v>133</v>
      </c>
      <c r="D77" s="37" t="s">
        <v>134</v>
      </c>
      <c r="E77" s="38" t="s">
        <v>135</v>
      </c>
      <c r="F77" s="38" t="s">
        <v>135</v>
      </c>
      <c r="G77" s="39">
        <v>420</v>
      </c>
      <c r="H77" s="40">
        <v>1</v>
      </c>
      <c r="I77" s="41">
        <v>0</v>
      </c>
      <c r="J77" s="39"/>
      <c r="K77" s="40">
        <v>1</v>
      </c>
      <c r="L77" s="42">
        <v>95</v>
      </c>
      <c r="M77" s="44">
        <v>95</v>
      </c>
    </row>
    <row r="78" spans="2:13" ht="72.75" x14ac:dyDescent="0.25">
      <c r="B78" s="49">
        <v>61</v>
      </c>
      <c r="C78" s="36" t="s">
        <v>136</v>
      </c>
      <c r="D78" s="37" t="s">
        <v>114</v>
      </c>
      <c r="E78" s="38" t="s">
        <v>115</v>
      </c>
      <c r="F78" s="38" t="s">
        <v>115</v>
      </c>
      <c r="G78" s="39">
        <v>420</v>
      </c>
      <c r="H78" s="40">
        <v>1</v>
      </c>
      <c r="I78" s="41">
        <v>0</v>
      </c>
      <c r="J78" s="39"/>
      <c r="K78" s="40">
        <v>1</v>
      </c>
      <c r="L78" s="42">
        <v>284</v>
      </c>
      <c r="M78" s="44">
        <v>284</v>
      </c>
    </row>
    <row r="79" spans="2:13" ht="72.75" x14ac:dyDescent="0.25">
      <c r="B79" s="49">
        <v>62</v>
      </c>
      <c r="C79" s="36" t="s">
        <v>137</v>
      </c>
      <c r="D79" s="37" t="s">
        <v>114</v>
      </c>
      <c r="E79" s="38" t="s">
        <v>115</v>
      </c>
      <c r="F79" s="38" t="s">
        <v>115</v>
      </c>
      <c r="G79" s="39">
        <v>420</v>
      </c>
      <c r="H79" s="40">
        <v>1</v>
      </c>
      <c r="I79" s="41">
        <v>0</v>
      </c>
      <c r="J79" s="39"/>
      <c r="K79" s="40">
        <v>1</v>
      </c>
      <c r="L79" s="42">
        <v>295</v>
      </c>
      <c r="M79" s="44">
        <v>295</v>
      </c>
    </row>
    <row r="80" spans="2:13" ht="72.75" x14ac:dyDescent="0.25">
      <c r="B80" s="49">
        <v>63</v>
      </c>
      <c r="C80" s="36" t="s">
        <v>138</v>
      </c>
      <c r="D80" s="37" t="s">
        <v>134</v>
      </c>
      <c r="E80" s="38" t="s">
        <v>135</v>
      </c>
      <c r="F80" s="38" t="s">
        <v>135</v>
      </c>
      <c r="G80" s="39">
        <v>420</v>
      </c>
      <c r="H80" s="40">
        <v>1</v>
      </c>
      <c r="I80" s="41">
        <v>0</v>
      </c>
      <c r="J80" s="39"/>
      <c r="K80" s="40">
        <v>1</v>
      </c>
      <c r="L80" s="42">
        <v>100</v>
      </c>
      <c r="M80" s="44">
        <v>100</v>
      </c>
    </row>
    <row r="81" spans="2:13" ht="72.75" x14ac:dyDescent="0.25">
      <c r="B81" s="49">
        <v>64</v>
      </c>
      <c r="C81" s="36" t="s">
        <v>58</v>
      </c>
      <c r="D81" s="37" t="s">
        <v>61</v>
      </c>
      <c r="E81" s="38" t="s">
        <v>62</v>
      </c>
      <c r="F81" s="38" t="s">
        <v>62</v>
      </c>
      <c r="G81" s="39">
        <v>420</v>
      </c>
      <c r="H81" s="40">
        <v>1</v>
      </c>
      <c r="I81" s="41">
        <v>0</v>
      </c>
      <c r="J81" s="39"/>
      <c r="K81" s="40">
        <v>1</v>
      </c>
      <c r="L81" s="42">
        <v>271</v>
      </c>
      <c r="M81" s="44">
        <v>271</v>
      </c>
    </row>
    <row r="82" spans="2:13" ht="72.75" x14ac:dyDescent="0.25">
      <c r="B82" s="49">
        <v>65</v>
      </c>
      <c r="C82" s="36" t="s">
        <v>167</v>
      </c>
      <c r="D82" s="37" t="s">
        <v>114</v>
      </c>
      <c r="E82" s="38" t="s">
        <v>115</v>
      </c>
      <c r="F82" s="38" t="s">
        <v>115</v>
      </c>
      <c r="G82" s="39">
        <v>420</v>
      </c>
      <c r="H82" s="40">
        <v>1</v>
      </c>
      <c r="I82" s="41">
        <v>0</v>
      </c>
      <c r="J82" s="39"/>
      <c r="K82" s="40">
        <v>1</v>
      </c>
      <c r="L82" s="42">
        <v>761</v>
      </c>
      <c r="M82" s="45">
        <v>761</v>
      </c>
    </row>
    <row r="83" spans="2:13" ht="60.75" x14ac:dyDescent="0.25">
      <c r="B83" s="49">
        <v>66</v>
      </c>
      <c r="C83" s="36" t="s">
        <v>55</v>
      </c>
      <c r="D83" s="37" t="s">
        <v>168</v>
      </c>
      <c r="E83" s="38" t="s">
        <v>169</v>
      </c>
      <c r="F83" s="38" t="s">
        <v>169</v>
      </c>
      <c r="G83" s="39">
        <v>420</v>
      </c>
      <c r="H83" s="40">
        <v>1</v>
      </c>
      <c r="I83" s="41">
        <v>0</v>
      </c>
      <c r="J83" s="39"/>
      <c r="K83" s="40">
        <v>1</v>
      </c>
      <c r="L83" s="42">
        <v>165</v>
      </c>
      <c r="M83" s="44">
        <v>165</v>
      </c>
    </row>
    <row r="84" spans="2:13" ht="36" x14ac:dyDescent="0.25">
      <c r="B84" s="49">
        <v>67</v>
      </c>
      <c r="C84" s="36" t="s">
        <v>38</v>
      </c>
      <c r="D84" s="37" t="s">
        <v>170</v>
      </c>
      <c r="E84" s="38" t="s">
        <v>171</v>
      </c>
      <c r="F84" s="38" t="s">
        <v>171</v>
      </c>
      <c r="G84" s="39">
        <v>420</v>
      </c>
      <c r="H84" s="40">
        <v>1</v>
      </c>
      <c r="I84" s="41">
        <v>0</v>
      </c>
      <c r="J84" s="39"/>
      <c r="K84" s="40">
        <v>1</v>
      </c>
      <c r="L84" s="42">
        <v>271</v>
      </c>
      <c r="M84" s="44">
        <v>271</v>
      </c>
    </row>
    <row r="85" spans="2:13" ht="84.75" x14ac:dyDescent="0.25">
      <c r="B85" s="49">
        <v>68</v>
      </c>
      <c r="C85" s="36" t="s">
        <v>45</v>
      </c>
      <c r="D85" s="37" t="s">
        <v>131</v>
      </c>
      <c r="E85" s="38" t="s">
        <v>172</v>
      </c>
      <c r="F85" s="38" t="s">
        <v>172</v>
      </c>
      <c r="G85" s="39">
        <v>420</v>
      </c>
      <c r="H85" s="40">
        <v>1</v>
      </c>
      <c r="I85" s="41">
        <v>0</v>
      </c>
      <c r="J85" s="39"/>
      <c r="K85" s="40">
        <v>1</v>
      </c>
      <c r="L85" s="42">
        <v>65</v>
      </c>
      <c r="M85" s="44">
        <v>65</v>
      </c>
    </row>
    <row r="86" spans="2:13" ht="60.75" x14ac:dyDescent="0.25">
      <c r="B86" s="49">
        <v>69</v>
      </c>
      <c r="C86" s="36" t="s">
        <v>173</v>
      </c>
      <c r="D86" s="37" t="s">
        <v>174</v>
      </c>
      <c r="E86" s="38" t="s">
        <v>175</v>
      </c>
      <c r="F86" s="38" t="s">
        <v>175</v>
      </c>
      <c r="G86" s="39">
        <v>420</v>
      </c>
      <c r="H86" s="40">
        <v>1</v>
      </c>
      <c r="I86" s="41">
        <v>0</v>
      </c>
      <c r="J86" s="39"/>
      <c r="K86" s="40">
        <v>1</v>
      </c>
      <c r="L86" s="42">
        <v>95</v>
      </c>
      <c r="M86" s="44">
        <v>95</v>
      </c>
    </row>
    <row r="87" spans="2:13" ht="84.75" x14ac:dyDescent="0.25">
      <c r="B87" s="49">
        <v>70</v>
      </c>
      <c r="C87" s="36" t="s">
        <v>44</v>
      </c>
      <c r="D87" s="37" t="s">
        <v>176</v>
      </c>
      <c r="E87" s="38" t="s">
        <v>172</v>
      </c>
      <c r="F87" s="38" t="s">
        <v>172</v>
      </c>
      <c r="G87" s="39">
        <v>420</v>
      </c>
      <c r="H87" s="40">
        <v>1</v>
      </c>
      <c r="I87" s="41">
        <v>0</v>
      </c>
      <c r="J87" s="39"/>
      <c r="K87" s="40">
        <v>1</v>
      </c>
      <c r="L87" s="42">
        <v>65</v>
      </c>
      <c r="M87" s="44">
        <v>65</v>
      </c>
    </row>
    <row r="88" spans="2:13" ht="84.75" x14ac:dyDescent="0.25">
      <c r="B88" s="49">
        <v>71</v>
      </c>
      <c r="C88" s="36" t="s">
        <v>52</v>
      </c>
      <c r="D88" s="37" t="s">
        <v>177</v>
      </c>
      <c r="E88" s="38" t="s">
        <v>172</v>
      </c>
      <c r="F88" s="38" t="s">
        <v>172</v>
      </c>
      <c r="G88" s="39">
        <v>420</v>
      </c>
      <c r="H88" s="40">
        <v>1</v>
      </c>
      <c r="I88" s="41">
        <v>0</v>
      </c>
      <c r="J88" s="39"/>
      <c r="K88" s="40">
        <v>1</v>
      </c>
      <c r="L88" s="42">
        <v>65</v>
      </c>
      <c r="M88" s="44">
        <v>65</v>
      </c>
    </row>
    <row r="89" spans="2:13" ht="96.75" x14ac:dyDescent="0.25">
      <c r="B89" s="49">
        <v>72</v>
      </c>
      <c r="C89" s="36" t="s">
        <v>41</v>
      </c>
      <c r="D89" s="37" t="s">
        <v>178</v>
      </c>
      <c r="E89" s="38" t="s">
        <v>179</v>
      </c>
      <c r="F89" s="38" t="s">
        <v>179</v>
      </c>
      <c r="G89" s="39">
        <v>420</v>
      </c>
      <c r="H89" s="40">
        <v>1</v>
      </c>
      <c r="I89" s="41">
        <v>0</v>
      </c>
      <c r="J89" s="39"/>
      <c r="K89" s="40">
        <v>1</v>
      </c>
      <c r="L89" s="42">
        <v>154</v>
      </c>
      <c r="M89" s="44">
        <v>154</v>
      </c>
    </row>
    <row r="90" spans="2:13" ht="120.75" x14ac:dyDescent="0.25">
      <c r="B90" s="49">
        <v>73</v>
      </c>
      <c r="C90" s="36" t="s">
        <v>34</v>
      </c>
      <c r="D90" s="37" t="s">
        <v>64</v>
      </c>
      <c r="E90" s="38" t="s">
        <v>65</v>
      </c>
      <c r="F90" s="38" t="s">
        <v>65</v>
      </c>
      <c r="G90" s="39">
        <v>420</v>
      </c>
      <c r="H90" s="40">
        <v>1</v>
      </c>
      <c r="I90" s="41">
        <v>0</v>
      </c>
      <c r="J90" s="39"/>
      <c r="K90" s="40">
        <v>1</v>
      </c>
      <c r="L90" s="42">
        <v>398</v>
      </c>
      <c r="M90" s="44">
        <v>398</v>
      </c>
    </row>
    <row r="91" spans="2:13" ht="84.75" x14ac:dyDescent="0.25">
      <c r="B91" s="49">
        <v>74</v>
      </c>
      <c r="C91" s="36" t="s">
        <v>40</v>
      </c>
      <c r="D91" s="37" t="s">
        <v>180</v>
      </c>
      <c r="E91" s="38" t="s">
        <v>181</v>
      </c>
      <c r="F91" s="38" t="s">
        <v>181</v>
      </c>
      <c r="G91" s="39">
        <v>420</v>
      </c>
      <c r="H91" s="40">
        <v>1</v>
      </c>
      <c r="I91" s="41">
        <v>0</v>
      </c>
      <c r="J91" s="39"/>
      <c r="K91" s="40">
        <v>1</v>
      </c>
      <c r="L91" s="42">
        <v>210</v>
      </c>
      <c r="M91" s="44">
        <v>210</v>
      </c>
    </row>
    <row r="92" spans="2:13" ht="48.75" x14ac:dyDescent="0.25">
      <c r="B92" s="49">
        <v>75</v>
      </c>
      <c r="C92" s="36" t="s">
        <v>40</v>
      </c>
      <c r="D92" s="37" t="s">
        <v>182</v>
      </c>
      <c r="E92" s="38" t="s">
        <v>183</v>
      </c>
      <c r="F92" s="38" t="s">
        <v>183</v>
      </c>
      <c r="G92" s="39">
        <v>420</v>
      </c>
      <c r="H92" s="40">
        <v>1</v>
      </c>
      <c r="I92" s="41">
        <v>0</v>
      </c>
      <c r="J92" s="39"/>
      <c r="K92" s="40">
        <v>1</v>
      </c>
      <c r="L92" s="42">
        <v>138</v>
      </c>
      <c r="M92" s="44">
        <v>138</v>
      </c>
    </row>
    <row r="93" spans="2:13" ht="72.75" x14ac:dyDescent="0.25">
      <c r="B93" s="49">
        <v>76</v>
      </c>
      <c r="C93" s="36" t="s">
        <v>184</v>
      </c>
      <c r="D93" s="37" t="s">
        <v>134</v>
      </c>
      <c r="E93" s="38" t="s">
        <v>135</v>
      </c>
      <c r="F93" s="38" t="s">
        <v>135</v>
      </c>
      <c r="G93" s="39">
        <v>420</v>
      </c>
      <c r="H93" s="40">
        <v>1</v>
      </c>
      <c r="I93" s="41">
        <v>0</v>
      </c>
      <c r="J93" s="39"/>
      <c r="K93" s="40">
        <v>1</v>
      </c>
      <c r="L93" s="42">
        <v>65</v>
      </c>
      <c r="M93" s="44">
        <v>65</v>
      </c>
    </row>
    <row r="94" spans="2:13" ht="72.75" x14ac:dyDescent="0.25">
      <c r="B94" s="49">
        <v>77</v>
      </c>
      <c r="C94" s="36" t="s">
        <v>185</v>
      </c>
      <c r="D94" s="37" t="s">
        <v>134</v>
      </c>
      <c r="E94" s="38" t="s">
        <v>135</v>
      </c>
      <c r="F94" s="38" t="s">
        <v>135</v>
      </c>
      <c r="G94" s="39">
        <v>420</v>
      </c>
      <c r="H94" s="40">
        <v>1</v>
      </c>
      <c r="I94" s="41">
        <v>0</v>
      </c>
      <c r="J94" s="39"/>
      <c r="K94" s="40">
        <v>1</v>
      </c>
      <c r="L94" s="42">
        <v>80</v>
      </c>
      <c r="M94" s="44">
        <v>80</v>
      </c>
    </row>
    <row r="95" spans="2:13" ht="36.75" x14ac:dyDescent="0.25">
      <c r="B95" s="49">
        <v>78</v>
      </c>
      <c r="C95" s="36" t="s">
        <v>138</v>
      </c>
      <c r="D95" s="37" t="s">
        <v>186</v>
      </c>
      <c r="E95" s="38" t="s">
        <v>187</v>
      </c>
      <c r="F95" s="38" t="s">
        <v>187</v>
      </c>
      <c r="G95" s="39">
        <v>420</v>
      </c>
      <c r="H95" s="40">
        <v>1</v>
      </c>
      <c r="I95" s="41">
        <v>0</v>
      </c>
      <c r="J95" s="39"/>
      <c r="K95" s="40">
        <v>1</v>
      </c>
      <c r="L95" s="42">
        <v>249</v>
      </c>
      <c r="M95" s="44">
        <v>249</v>
      </c>
    </row>
    <row r="96" spans="2:13" ht="96.75" x14ac:dyDescent="0.25">
      <c r="B96" s="49">
        <v>79</v>
      </c>
      <c r="C96" s="36" t="s">
        <v>40</v>
      </c>
      <c r="D96" s="37" t="s">
        <v>188</v>
      </c>
      <c r="E96" s="38" t="s">
        <v>189</v>
      </c>
      <c r="F96" s="38" t="s">
        <v>189</v>
      </c>
      <c r="G96" s="39">
        <v>420</v>
      </c>
      <c r="H96" s="40">
        <v>1</v>
      </c>
      <c r="I96" s="41">
        <v>0</v>
      </c>
      <c r="J96" s="39"/>
      <c r="K96" s="40">
        <v>1</v>
      </c>
      <c r="L96" s="42">
        <v>310</v>
      </c>
      <c r="M96" s="44">
        <v>310</v>
      </c>
    </row>
    <row r="97" spans="2:13" ht="72.75" x14ac:dyDescent="0.25">
      <c r="B97" s="49">
        <v>80</v>
      </c>
      <c r="C97" s="36" t="s">
        <v>190</v>
      </c>
      <c r="D97" s="37" t="s">
        <v>114</v>
      </c>
      <c r="E97" s="38" t="s">
        <v>115</v>
      </c>
      <c r="F97" s="38" t="s">
        <v>115</v>
      </c>
      <c r="G97" s="39">
        <v>420</v>
      </c>
      <c r="H97" s="40">
        <v>1</v>
      </c>
      <c r="I97" s="41">
        <v>0</v>
      </c>
      <c r="J97" s="39"/>
      <c r="K97" s="40">
        <v>1</v>
      </c>
      <c r="L97" s="42">
        <v>374</v>
      </c>
      <c r="M97" s="44">
        <v>374</v>
      </c>
    </row>
    <row r="98" spans="2:13" ht="72.75" x14ac:dyDescent="0.25">
      <c r="B98" s="49">
        <v>81</v>
      </c>
      <c r="C98" s="36" t="s">
        <v>191</v>
      </c>
      <c r="D98" s="37" t="s">
        <v>114</v>
      </c>
      <c r="E98" s="38" t="s">
        <v>115</v>
      </c>
      <c r="F98" s="38" t="s">
        <v>115</v>
      </c>
      <c r="G98" s="39">
        <v>420</v>
      </c>
      <c r="H98" s="40">
        <v>1</v>
      </c>
      <c r="I98" s="41">
        <v>0</v>
      </c>
      <c r="J98" s="39"/>
      <c r="K98" s="40">
        <v>1</v>
      </c>
      <c r="L98" s="42">
        <v>783</v>
      </c>
      <c r="M98" s="44">
        <v>783</v>
      </c>
    </row>
    <row r="99" spans="2:13" ht="21.75" thickBot="1" x14ac:dyDescent="0.4">
      <c r="B99" s="55" t="s">
        <v>193</v>
      </c>
      <c r="C99" s="56"/>
      <c r="D99" s="56"/>
      <c r="E99" s="56"/>
      <c r="F99" s="56"/>
      <c r="G99" s="56"/>
      <c r="H99" s="56"/>
      <c r="I99" s="56"/>
      <c r="J99" s="56"/>
      <c r="K99" s="56"/>
      <c r="L99" s="46">
        <f>SUM(L18:L98)</f>
        <v>20817.900000000001</v>
      </c>
      <c r="M99" s="47">
        <f>SUM(M18:M98)</f>
        <v>20817.900000000001</v>
      </c>
    </row>
    <row r="108" spans="2:13" x14ac:dyDescent="0.25">
      <c r="B108" s="92"/>
      <c r="C108" s="93" t="s">
        <v>29</v>
      </c>
      <c r="D108" s="93" t="s">
        <v>194</v>
      </c>
      <c r="E108" s="93"/>
      <c r="F108" s="93"/>
      <c r="G108" s="43"/>
      <c r="H108" s="94" t="s">
        <v>32</v>
      </c>
      <c r="I108" s="94"/>
      <c r="J108" s="94"/>
      <c r="K108" s="94"/>
      <c r="L108" s="94"/>
      <c r="M108" s="94"/>
    </row>
    <row r="109" spans="2:13" x14ac:dyDescent="0.25">
      <c r="B109" s="92"/>
      <c r="C109" s="43" t="s">
        <v>195</v>
      </c>
      <c r="D109" s="72" t="s">
        <v>196</v>
      </c>
      <c r="E109" s="72"/>
      <c r="F109" s="43"/>
      <c r="G109" s="95" t="s">
        <v>197</v>
      </c>
      <c r="H109" s="72" t="s">
        <v>33</v>
      </c>
      <c r="I109" s="72"/>
      <c r="J109" s="72"/>
      <c r="K109" s="72"/>
      <c r="L109" s="72"/>
      <c r="M109" s="72"/>
    </row>
    <row r="110" spans="2:13" x14ac:dyDescent="0.25">
      <c r="B110" s="92"/>
      <c r="C110" s="95" t="s">
        <v>198</v>
      </c>
      <c r="D110" s="43"/>
      <c r="E110" s="43"/>
      <c r="F110" s="43"/>
      <c r="G110" s="43"/>
      <c r="H110" s="43"/>
      <c r="I110" s="43"/>
      <c r="J110" s="43" t="s">
        <v>15</v>
      </c>
      <c r="K110" s="43"/>
      <c r="L110" s="96"/>
      <c r="M110" s="96"/>
    </row>
    <row r="111" spans="2:13" x14ac:dyDescent="0.25">
      <c r="B111" s="67" t="s">
        <v>199</v>
      </c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</row>
    <row r="112" spans="2:13" x14ac:dyDescent="0.25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</row>
  </sheetData>
  <mergeCells count="24">
    <mergeCell ref="B111:M112"/>
    <mergeCell ref="H108:M108"/>
    <mergeCell ref="D109:E109"/>
    <mergeCell ref="H109:M109"/>
    <mergeCell ref="B99:K99"/>
    <mergeCell ref="H14:H17"/>
    <mergeCell ref="I14:M14"/>
    <mergeCell ref="I15:M15"/>
    <mergeCell ref="I16:J16"/>
    <mergeCell ref="K16:K17"/>
    <mergeCell ref="L16:L17"/>
    <mergeCell ref="M16:M17"/>
    <mergeCell ref="G14:G17"/>
    <mergeCell ref="B14:B17"/>
    <mergeCell ref="C14:C17"/>
    <mergeCell ref="D14:D17"/>
    <mergeCell ref="E14:E17"/>
    <mergeCell ref="F14:F17"/>
    <mergeCell ref="D12:M12"/>
    <mergeCell ref="B6:M6"/>
    <mergeCell ref="B7:M7"/>
    <mergeCell ref="H9:J9"/>
    <mergeCell ref="K9:M9"/>
    <mergeCell ref="K10:M10"/>
  </mergeCells>
  <phoneticPr fontId="26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B3BED-E33C-4E90-9FC1-14A5319672B3}">
  <sheetPr>
    <pageSetUpPr fitToPage="1"/>
  </sheetPr>
  <dimension ref="B3:N40"/>
  <sheetViews>
    <sheetView workbookViewId="0">
      <selection activeCell="I43" sqref="I43"/>
    </sheetView>
  </sheetViews>
  <sheetFormatPr baseColWidth="10" defaultColWidth="11.42578125" defaultRowHeight="15" x14ac:dyDescent="0.25"/>
  <cols>
    <col min="1" max="1" width="11.42578125" style="1"/>
    <col min="2" max="2" width="4.7109375" style="1" customWidth="1"/>
    <col min="3" max="3" width="37" style="1" customWidth="1"/>
    <col min="4" max="4" width="19.42578125" style="1" customWidth="1"/>
    <col min="5" max="5" width="23.140625" style="1" customWidth="1"/>
    <col min="6" max="7" width="16.28515625" style="1" customWidth="1"/>
    <col min="8" max="8" width="14.7109375" style="1" customWidth="1"/>
    <col min="9" max="9" width="11" style="1" customWidth="1"/>
    <col min="10" max="10" width="13.7109375" style="1" customWidth="1"/>
    <col min="11" max="11" width="17" style="1" customWidth="1"/>
    <col min="12" max="12" width="16" style="1" customWidth="1"/>
    <col min="13" max="13" width="14.42578125" style="1" customWidth="1"/>
    <col min="14" max="257" width="11.42578125" style="1"/>
    <col min="258" max="258" width="4.7109375" style="1" customWidth="1"/>
    <col min="259" max="259" width="41.7109375" style="1" customWidth="1"/>
    <col min="260" max="260" width="26.5703125" style="1" customWidth="1"/>
    <col min="261" max="262" width="34.85546875" style="1" customWidth="1"/>
    <col min="263" max="263" width="17.5703125" style="1" customWidth="1"/>
    <col min="264" max="264" width="20.85546875" style="1" customWidth="1"/>
    <col min="265" max="266" width="13.7109375" style="1" customWidth="1"/>
    <col min="267" max="267" width="19.5703125" style="1" customWidth="1"/>
    <col min="268" max="268" width="20" style="1" customWidth="1"/>
    <col min="269" max="269" width="16.85546875" style="1" customWidth="1"/>
    <col min="270" max="513" width="11.42578125" style="1"/>
    <col min="514" max="514" width="4.7109375" style="1" customWidth="1"/>
    <col min="515" max="515" width="41.7109375" style="1" customWidth="1"/>
    <col min="516" max="516" width="26.5703125" style="1" customWidth="1"/>
    <col min="517" max="518" width="34.85546875" style="1" customWidth="1"/>
    <col min="519" max="519" width="17.5703125" style="1" customWidth="1"/>
    <col min="520" max="520" width="20.85546875" style="1" customWidth="1"/>
    <col min="521" max="522" width="13.7109375" style="1" customWidth="1"/>
    <col min="523" max="523" width="19.5703125" style="1" customWidth="1"/>
    <col min="524" max="524" width="20" style="1" customWidth="1"/>
    <col min="525" max="525" width="16.85546875" style="1" customWidth="1"/>
    <col min="526" max="769" width="11.42578125" style="1"/>
    <col min="770" max="770" width="4.7109375" style="1" customWidth="1"/>
    <col min="771" max="771" width="41.7109375" style="1" customWidth="1"/>
    <col min="772" max="772" width="26.5703125" style="1" customWidth="1"/>
    <col min="773" max="774" width="34.85546875" style="1" customWidth="1"/>
    <col min="775" max="775" width="17.5703125" style="1" customWidth="1"/>
    <col min="776" max="776" width="20.85546875" style="1" customWidth="1"/>
    <col min="777" max="778" width="13.7109375" style="1" customWidth="1"/>
    <col min="779" max="779" width="19.5703125" style="1" customWidth="1"/>
    <col min="780" max="780" width="20" style="1" customWidth="1"/>
    <col min="781" max="781" width="16.85546875" style="1" customWidth="1"/>
    <col min="782" max="1025" width="11.42578125" style="1"/>
    <col min="1026" max="1026" width="4.7109375" style="1" customWidth="1"/>
    <col min="1027" max="1027" width="41.7109375" style="1" customWidth="1"/>
    <col min="1028" max="1028" width="26.5703125" style="1" customWidth="1"/>
    <col min="1029" max="1030" width="34.85546875" style="1" customWidth="1"/>
    <col min="1031" max="1031" width="17.5703125" style="1" customWidth="1"/>
    <col min="1032" max="1032" width="20.85546875" style="1" customWidth="1"/>
    <col min="1033" max="1034" width="13.7109375" style="1" customWidth="1"/>
    <col min="1035" max="1035" width="19.5703125" style="1" customWidth="1"/>
    <col min="1036" max="1036" width="20" style="1" customWidth="1"/>
    <col min="1037" max="1037" width="16.85546875" style="1" customWidth="1"/>
    <col min="1038" max="1281" width="11.42578125" style="1"/>
    <col min="1282" max="1282" width="4.7109375" style="1" customWidth="1"/>
    <col min="1283" max="1283" width="41.7109375" style="1" customWidth="1"/>
    <col min="1284" max="1284" width="26.5703125" style="1" customWidth="1"/>
    <col min="1285" max="1286" width="34.85546875" style="1" customWidth="1"/>
    <col min="1287" max="1287" width="17.5703125" style="1" customWidth="1"/>
    <col min="1288" max="1288" width="20.85546875" style="1" customWidth="1"/>
    <col min="1289" max="1290" width="13.7109375" style="1" customWidth="1"/>
    <col min="1291" max="1291" width="19.5703125" style="1" customWidth="1"/>
    <col min="1292" max="1292" width="20" style="1" customWidth="1"/>
    <col min="1293" max="1293" width="16.85546875" style="1" customWidth="1"/>
    <col min="1294" max="1537" width="11.42578125" style="1"/>
    <col min="1538" max="1538" width="4.7109375" style="1" customWidth="1"/>
    <col min="1539" max="1539" width="41.7109375" style="1" customWidth="1"/>
    <col min="1540" max="1540" width="26.5703125" style="1" customWidth="1"/>
    <col min="1541" max="1542" width="34.85546875" style="1" customWidth="1"/>
    <col min="1543" max="1543" width="17.5703125" style="1" customWidth="1"/>
    <col min="1544" max="1544" width="20.85546875" style="1" customWidth="1"/>
    <col min="1545" max="1546" width="13.7109375" style="1" customWidth="1"/>
    <col min="1547" max="1547" width="19.5703125" style="1" customWidth="1"/>
    <col min="1548" max="1548" width="20" style="1" customWidth="1"/>
    <col min="1549" max="1549" width="16.85546875" style="1" customWidth="1"/>
    <col min="1550" max="1793" width="11.42578125" style="1"/>
    <col min="1794" max="1794" width="4.7109375" style="1" customWidth="1"/>
    <col min="1795" max="1795" width="41.7109375" style="1" customWidth="1"/>
    <col min="1796" max="1796" width="26.5703125" style="1" customWidth="1"/>
    <col min="1797" max="1798" width="34.85546875" style="1" customWidth="1"/>
    <col min="1799" max="1799" width="17.5703125" style="1" customWidth="1"/>
    <col min="1800" max="1800" width="20.85546875" style="1" customWidth="1"/>
    <col min="1801" max="1802" width="13.7109375" style="1" customWidth="1"/>
    <col min="1803" max="1803" width="19.5703125" style="1" customWidth="1"/>
    <col min="1804" max="1804" width="20" style="1" customWidth="1"/>
    <col min="1805" max="1805" width="16.85546875" style="1" customWidth="1"/>
    <col min="1806" max="2049" width="11.42578125" style="1"/>
    <col min="2050" max="2050" width="4.7109375" style="1" customWidth="1"/>
    <col min="2051" max="2051" width="41.7109375" style="1" customWidth="1"/>
    <col min="2052" max="2052" width="26.5703125" style="1" customWidth="1"/>
    <col min="2053" max="2054" width="34.85546875" style="1" customWidth="1"/>
    <col min="2055" max="2055" width="17.5703125" style="1" customWidth="1"/>
    <col min="2056" max="2056" width="20.85546875" style="1" customWidth="1"/>
    <col min="2057" max="2058" width="13.7109375" style="1" customWidth="1"/>
    <col min="2059" max="2059" width="19.5703125" style="1" customWidth="1"/>
    <col min="2060" max="2060" width="20" style="1" customWidth="1"/>
    <col min="2061" max="2061" width="16.85546875" style="1" customWidth="1"/>
    <col min="2062" max="2305" width="11.42578125" style="1"/>
    <col min="2306" max="2306" width="4.7109375" style="1" customWidth="1"/>
    <col min="2307" max="2307" width="41.7109375" style="1" customWidth="1"/>
    <col min="2308" max="2308" width="26.5703125" style="1" customWidth="1"/>
    <col min="2309" max="2310" width="34.85546875" style="1" customWidth="1"/>
    <col min="2311" max="2311" width="17.5703125" style="1" customWidth="1"/>
    <col min="2312" max="2312" width="20.85546875" style="1" customWidth="1"/>
    <col min="2313" max="2314" width="13.7109375" style="1" customWidth="1"/>
    <col min="2315" max="2315" width="19.5703125" style="1" customWidth="1"/>
    <col min="2316" max="2316" width="20" style="1" customWidth="1"/>
    <col min="2317" max="2317" width="16.85546875" style="1" customWidth="1"/>
    <col min="2318" max="2561" width="11.42578125" style="1"/>
    <col min="2562" max="2562" width="4.7109375" style="1" customWidth="1"/>
    <col min="2563" max="2563" width="41.7109375" style="1" customWidth="1"/>
    <col min="2564" max="2564" width="26.5703125" style="1" customWidth="1"/>
    <col min="2565" max="2566" width="34.85546875" style="1" customWidth="1"/>
    <col min="2567" max="2567" width="17.5703125" style="1" customWidth="1"/>
    <col min="2568" max="2568" width="20.85546875" style="1" customWidth="1"/>
    <col min="2569" max="2570" width="13.7109375" style="1" customWidth="1"/>
    <col min="2571" max="2571" width="19.5703125" style="1" customWidth="1"/>
    <col min="2572" max="2572" width="20" style="1" customWidth="1"/>
    <col min="2573" max="2573" width="16.85546875" style="1" customWidth="1"/>
    <col min="2574" max="2817" width="11.42578125" style="1"/>
    <col min="2818" max="2818" width="4.7109375" style="1" customWidth="1"/>
    <col min="2819" max="2819" width="41.7109375" style="1" customWidth="1"/>
    <col min="2820" max="2820" width="26.5703125" style="1" customWidth="1"/>
    <col min="2821" max="2822" width="34.85546875" style="1" customWidth="1"/>
    <col min="2823" max="2823" width="17.5703125" style="1" customWidth="1"/>
    <col min="2824" max="2824" width="20.85546875" style="1" customWidth="1"/>
    <col min="2825" max="2826" width="13.7109375" style="1" customWidth="1"/>
    <col min="2827" max="2827" width="19.5703125" style="1" customWidth="1"/>
    <col min="2828" max="2828" width="20" style="1" customWidth="1"/>
    <col min="2829" max="2829" width="16.85546875" style="1" customWidth="1"/>
    <col min="2830" max="3073" width="11.42578125" style="1"/>
    <col min="3074" max="3074" width="4.7109375" style="1" customWidth="1"/>
    <col min="3075" max="3075" width="41.7109375" style="1" customWidth="1"/>
    <col min="3076" max="3076" width="26.5703125" style="1" customWidth="1"/>
    <col min="3077" max="3078" width="34.85546875" style="1" customWidth="1"/>
    <col min="3079" max="3079" width="17.5703125" style="1" customWidth="1"/>
    <col min="3080" max="3080" width="20.85546875" style="1" customWidth="1"/>
    <col min="3081" max="3082" width="13.7109375" style="1" customWidth="1"/>
    <col min="3083" max="3083" width="19.5703125" style="1" customWidth="1"/>
    <col min="3084" max="3084" width="20" style="1" customWidth="1"/>
    <col min="3085" max="3085" width="16.85546875" style="1" customWidth="1"/>
    <col min="3086" max="3329" width="11.42578125" style="1"/>
    <col min="3330" max="3330" width="4.7109375" style="1" customWidth="1"/>
    <col min="3331" max="3331" width="41.7109375" style="1" customWidth="1"/>
    <col min="3332" max="3332" width="26.5703125" style="1" customWidth="1"/>
    <col min="3333" max="3334" width="34.85546875" style="1" customWidth="1"/>
    <col min="3335" max="3335" width="17.5703125" style="1" customWidth="1"/>
    <col min="3336" max="3336" width="20.85546875" style="1" customWidth="1"/>
    <col min="3337" max="3338" width="13.7109375" style="1" customWidth="1"/>
    <col min="3339" max="3339" width="19.5703125" style="1" customWidth="1"/>
    <col min="3340" max="3340" width="20" style="1" customWidth="1"/>
    <col min="3341" max="3341" width="16.85546875" style="1" customWidth="1"/>
    <col min="3342" max="3585" width="11.42578125" style="1"/>
    <col min="3586" max="3586" width="4.7109375" style="1" customWidth="1"/>
    <col min="3587" max="3587" width="41.7109375" style="1" customWidth="1"/>
    <col min="3588" max="3588" width="26.5703125" style="1" customWidth="1"/>
    <col min="3589" max="3590" width="34.85546875" style="1" customWidth="1"/>
    <col min="3591" max="3591" width="17.5703125" style="1" customWidth="1"/>
    <col min="3592" max="3592" width="20.85546875" style="1" customWidth="1"/>
    <col min="3593" max="3594" width="13.7109375" style="1" customWidth="1"/>
    <col min="3595" max="3595" width="19.5703125" style="1" customWidth="1"/>
    <col min="3596" max="3596" width="20" style="1" customWidth="1"/>
    <col min="3597" max="3597" width="16.85546875" style="1" customWidth="1"/>
    <col min="3598" max="3841" width="11.42578125" style="1"/>
    <col min="3842" max="3842" width="4.7109375" style="1" customWidth="1"/>
    <col min="3843" max="3843" width="41.7109375" style="1" customWidth="1"/>
    <col min="3844" max="3844" width="26.5703125" style="1" customWidth="1"/>
    <col min="3845" max="3846" width="34.85546875" style="1" customWidth="1"/>
    <col min="3847" max="3847" width="17.5703125" style="1" customWidth="1"/>
    <col min="3848" max="3848" width="20.85546875" style="1" customWidth="1"/>
    <col min="3849" max="3850" width="13.7109375" style="1" customWidth="1"/>
    <col min="3851" max="3851" width="19.5703125" style="1" customWidth="1"/>
    <col min="3852" max="3852" width="20" style="1" customWidth="1"/>
    <col min="3853" max="3853" width="16.85546875" style="1" customWidth="1"/>
    <col min="3854" max="4097" width="11.42578125" style="1"/>
    <col min="4098" max="4098" width="4.7109375" style="1" customWidth="1"/>
    <col min="4099" max="4099" width="41.7109375" style="1" customWidth="1"/>
    <col min="4100" max="4100" width="26.5703125" style="1" customWidth="1"/>
    <col min="4101" max="4102" width="34.85546875" style="1" customWidth="1"/>
    <col min="4103" max="4103" width="17.5703125" style="1" customWidth="1"/>
    <col min="4104" max="4104" width="20.85546875" style="1" customWidth="1"/>
    <col min="4105" max="4106" width="13.7109375" style="1" customWidth="1"/>
    <col min="4107" max="4107" width="19.5703125" style="1" customWidth="1"/>
    <col min="4108" max="4108" width="20" style="1" customWidth="1"/>
    <col min="4109" max="4109" width="16.85546875" style="1" customWidth="1"/>
    <col min="4110" max="4353" width="11.42578125" style="1"/>
    <col min="4354" max="4354" width="4.7109375" style="1" customWidth="1"/>
    <col min="4355" max="4355" width="41.7109375" style="1" customWidth="1"/>
    <col min="4356" max="4356" width="26.5703125" style="1" customWidth="1"/>
    <col min="4357" max="4358" width="34.85546875" style="1" customWidth="1"/>
    <col min="4359" max="4359" width="17.5703125" style="1" customWidth="1"/>
    <col min="4360" max="4360" width="20.85546875" style="1" customWidth="1"/>
    <col min="4361" max="4362" width="13.7109375" style="1" customWidth="1"/>
    <col min="4363" max="4363" width="19.5703125" style="1" customWidth="1"/>
    <col min="4364" max="4364" width="20" style="1" customWidth="1"/>
    <col min="4365" max="4365" width="16.85546875" style="1" customWidth="1"/>
    <col min="4366" max="4609" width="11.42578125" style="1"/>
    <col min="4610" max="4610" width="4.7109375" style="1" customWidth="1"/>
    <col min="4611" max="4611" width="41.7109375" style="1" customWidth="1"/>
    <col min="4612" max="4612" width="26.5703125" style="1" customWidth="1"/>
    <col min="4613" max="4614" width="34.85546875" style="1" customWidth="1"/>
    <col min="4615" max="4615" width="17.5703125" style="1" customWidth="1"/>
    <col min="4616" max="4616" width="20.85546875" style="1" customWidth="1"/>
    <col min="4617" max="4618" width="13.7109375" style="1" customWidth="1"/>
    <col min="4619" max="4619" width="19.5703125" style="1" customWidth="1"/>
    <col min="4620" max="4620" width="20" style="1" customWidth="1"/>
    <col min="4621" max="4621" width="16.85546875" style="1" customWidth="1"/>
    <col min="4622" max="4865" width="11.42578125" style="1"/>
    <col min="4866" max="4866" width="4.7109375" style="1" customWidth="1"/>
    <col min="4867" max="4867" width="41.7109375" style="1" customWidth="1"/>
    <col min="4868" max="4868" width="26.5703125" style="1" customWidth="1"/>
    <col min="4869" max="4870" width="34.85546875" style="1" customWidth="1"/>
    <col min="4871" max="4871" width="17.5703125" style="1" customWidth="1"/>
    <col min="4872" max="4872" width="20.85546875" style="1" customWidth="1"/>
    <col min="4873" max="4874" width="13.7109375" style="1" customWidth="1"/>
    <col min="4875" max="4875" width="19.5703125" style="1" customWidth="1"/>
    <col min="4876" max="4876" width="20" style="1" customWidth="1"/>
    <col min="4877" max="4877" width="16.85546875" style="1" customWidth="1"/>
    <col min="4878" max="5121" width="11.42578125" style="1"/>
    <col min="5122" max="5122" width="4.7109375" style="1" customWidth="1"/>
    <col min="5123" max="5123" width="41.7109375" style="1" customWidth="1"/>
    <col min="5124" max="5124" width="26.5703125" style="1" customWidth="1"/>
    <col min="5125" max="5126" width="34.85546875" style="1" customWidth="1"/>
    <col min="5127" max="5127" width="17.5703125" style="1" customWidth="1"/>
    <col min="5128" max="5128" width="20.85546875" style="1" customWidth="1"/>
    <col min="5129" max="5130" width="13.7109375" style="1" customWidth="1"/>
    <col min="5131" max="5131" width="19.5703125" style="1" customWidth="1"/>
    <col min="5132" max="5132" width="20" style="1" customWidth="1"/>
    <col min="5133" max="5133" width="16.85546875" style="1" customWidth="1"/>
    <col min="5134" max="5377" width="11.42578125" style="1"/>
    <col min="5378" max="5378" width="4.7109375" style="1" customWidth="1"/>
    <col min="5379" max="5379" width="41.7109375" style="1" customWidth="1"/>
    <col min="5380" max="5380" width="26.5703125" style="1" customWidth="1"/>
    <col min="5381" max="5382" width="34.85546875" style="1" customWidth="1"/>
    <col min="5383" max="5383" width="17.5703125" style="1" customWidth="1"/>
    <col min="5384" max="5384" width="20.85546875" style="1" customWidth="1"/>
    <col min="5385" max="5386" width="13.7109375" style="1" customWidth="1"/>
    <col min="5387" max="5387" width="19.5703125" style="1" customWidth="1"/>
    <col min="5388" max="5388" width="20" style="1" customWidth="1"/>
    <col min="5389" max="5389" width="16.85546875" style="1" customWidth="1"/>
    <col min="5390" max="5633" width="11.42578125" style="1"/>
    <col min="5634" max="5634" width="4.7109375" style="1" customWidth="1"/>
    <col min="5635" max="5635" width="41.7109375" style="1" customWidth="1"/>
    <col min="5636" max="5636" width="26.5703125" style="1" customWidth="1"/>
    <col min="5637" max="5638" width="34.85546875" style="1" customWidth="1"/>
    <col min="5639" max="5639" width="17.5703125" style="1" customWidth="1"/>
    <col min="5640" max="5640" width="20.85546875" style="1" customWidth="1"/>
    <col min="5641" max="5642" width="13.7109375" style="1" customWidth="1"/>
    <col min="5643" max="5643" width="19.5703125" style="1" customWidth="1"/>
    <col min="5644" max="5644" width="20" style="1" customWidth="1"/>
    <col min="5645" max="5645" width="16.85546875" style="1" customWidth="1"/>
    <col min="5646" max="5889" width="11.42578125" style="1"/>
    <col min="5890" max="5890" width="4.7109375" style="1" customWidth="1"/>
    <col min="5891" max="5891" width="41.7109375" style="1" customWidth="1"/>
    <col min="5892" max="5892" width="26.5703125" style="1" customWidth="1"/>
    <col min="5893" max="5894" width="34.85546875" style="1" customWidth="1"/>
    <col min="5895" max="5895" width="17.5703125" style="1" customWidth="1"/>
    <col min="5896" max="5896" width="20.85546875" style="1" customWidth="1"/>
    <col min="5897" max="5898" width="13.7109375" style="1" customWidth="1"/>
    <col min="5899" max="5899" width="19.5703125" style="1" customWidth="1"/>
    <col min="5900" max="5900" width="20" style="1" customWidth="1"/>
    <col min="5901" max="5901" width="16.85546875" style="1" customWidth="1"/>
    <col min="5902" max="6145" width="11.42578125" style="1"/>
    <col min="6146" max="6146" width="4.7109375" style="1" customWidth="1"/>
    <col min="6147" max="6147" width="41.7109375" style="1" customWidth="1"/>
    <col min="6148" max="6148" width="26.5703125" style="1" customWidth="1"/>
    <col min="6149" max="6150" width="34.85546875" style="1" customWidth="1"/>
    <col min="6151" max="6151" width="17.5703125" style="1" customWidth="1"/>
    <col min="6152" max="6152" width="20.85546875" style="1" customWidth="1"/>
    <col min="6153" max="6154" width="13.7109375" style="1" customWidth="1"/>
    <col min="6155" max="6155" width="19.5703125" style="1" customWidth="1"/>
    <col min="6156" max="6156" width="20" style="1" customWidth="1"/>
    <col min="6157" max="6157" width="16.85546875" style="1" customWidth="1"/>
    <col min="6158" max="6401" width="11.42578125" style="1"/>
    <col min="6402" max="6402" width="4.7109375" style="1" customWidth="1"/>
    <col min="6403" max="6403" width="41.7109375" style="1" customWidth="1"/>
    <col min="6404" max="6404" width="26.5703125" style="1" customWidth="1"/>
    <col min="6405" max="6406" width="34.85546875" style="1" customWidth="1"/>
    <col min="6407" max="6407" width="17.5703125" style="1" customWidth="1"/>
    <col min="6408" max="6408" width="20.85546875" style="1" customWidth="1"/>
    <col min="6409" max="6410" width="13.7109375" style="1" customWidth="1"/>
    <col min="6411" max="6411" width="19.5703125" style="1" customWidth="1"/>
    <col min="6412" max="6412" width="20" style="1" customWidth="1"/>
    <col min="6413" max="6413" width="16.85546875" style="1" customWidth="1"/>
    <col min="6414" max="6657" width="11.42578125" style="1"/>
    <col min="6658" max="6658" width="4.7109375" style="1" customWidth="1"/>
    <col min="6659" max="6659" width="41.7109375" style="1" customWidth="1"/>
    <col min="6660" max="6660" width="26.5703125" style="1" customWidth="1"/>
    <col min="6661" max="6662" width="34.85546875" style="1" customWidth="1"/>
    <col min="6663" max="6663" width="17.5703125" style="1" customWidth="1"/>
    <col min="6664" max="6664" width="20.85546875" style="1" customWidth="1"/>
    <col min="6665" max="6666" width="13.7109375" style="1" customWidth="1"/>
    <col min="6667" max="6667" width="19.5703125" style="1" customWidth="1"/>
    <col min="6668" max="6668" width="20" style="1" customWidth="1"/>
    <col min="6669" max="6669" width="16.85546875" style="1" customWidth="1"/>
    <col min="6670" max="6913" width="11.42578125" style="1"/>
    <col min="6914" max="6914" width="4.7109375" style="1" customWidth="1"/>
    <col min="6915" max="6915" width="41.7109375" style="1" customWidth="1"/>
    <col min="6916" max="6916" width="26.5703125" style="1" customWidth="1"/>
    <col min="6917" max="6918" width="34.85546875" style="1" customWidth="1"/>
    <col min="6919" max="6919" width="17.5703125" style="1" customWidth="1"/>
    <col min="6920" max="6920" width="20.85546875" style="1" customWidth="1"/>
    <col min="6921" max="6922" width="13.7109375" style="1" customWidth="1"/>
    <col min="6923" max="6923" width="19.5703125" style="1" customWidth="1"/>
    <col min="6924" max="6924" width="20" style="1" customWidth="1"/>
    <col min="6925" max="6925" width="16.85546875" style="1" customWidth="1"/>
    <col min="6926" max="7169" width="11.42578125" style="1"/>
    <col min="7170" max="7170" width="4.7109375" style="1" customWidth="1"/>
    <col min="7171" max="7171" width="41.7109375" style="1" customWidth="1"/>
    <col min="7172" max="7172" width="26.5703125" style="1" customWidth="1"/>
    <col min="7173" max="7174" width="34.85546875" style="1" customWidth="1"/>
    <col min="7175" max="7175" width="17.5703125" style="1" customWidth="1"/>
    <col min="7176" max="7176" width="20.85546875" style="1" customWidth="1"/>
    <col min="7177" max="7178" width="13.7109375" style="1" customWidth="1"/>
    <col min="7179" max="7179" width="19.5703125" style="1" customWidth="1"/>
    <col min="7180" max="7180" width="20" style="1" customWidth="1"/>
    <col min="7181" max="7181" width="16.85546875" style="1" customWidth="1"/>
    <col min="7182" max="7425" width="11.42578125" style="1"/>
    <col min="7426" max="7426" width="4.7109375" style="1" customWidth="1"/>
    <col min="7427" max="7427" width="41.7109375" style="1" customWidth="1"/>
    <col min="7428" max="7428" width="26.5703125" style="1" customWidth="1"/>
    <col min="7429" max="7430" width="34.85546875" style="1" customWidth="1"/>
    <col min="7431" max="7431" width="17.5703125" style="1" customWidth="1"/>
    <col min="7432" max="7432" width="20.85546875" style="1" customWidth="1"/>
    <col min="7433" max="7434" width="13.7109375" style="1" customWidth="1"/>
    <col min="7435" max="7435" width="19.5703125" style="1" customWidth="1"/>
    <col min="7436" max="7436" width="20" style="1" customWidth="1"/>
    <col min="7437" max="7437" width="16.85546875" style="1" customWidth="1"/>
    <col min="7438" max="7681" width="11.42578125" style="1"/>
    <col min="7682" max="7682" width="4.7109375" style="1" customWidth="1"/>
    <col min="7683" max="7683" width="41.7109375" style="1" customWidth="1"/>
    <col min="7684" max="7684" width="26.5703125" style="1" customWidth="1"/>
    <col min="7685" max="7686" width="34.85546875" style="1" customWidth="1"/>
    <col min="7687" max="7687" width="17.5703125" style="1" customWidth="1"/>
    <col min="7688" max="7688" width="20.85546875" style="1" customWidth="1"/>
    <col min="7689" max="7690" width="13.7109375" style="1" customWidth="1"/>
    <col min="7691" max="7691" width="19.5703125" style="1" customWidth="1"/>
    <col min="7692" max="7692" width="20" style="1" customWidth="1"/>
    <col min="7693" max="7693" width="16.85546875" style="1" customWidth="1"/>
    <col min="7694" max="7937" width="11.42578125" style="1"/>
    <col min="7938" max="7938" width="4.7109375" style="1" customWidth="1"/>
    <col min="7939" max="7939" width="41.7109375" style="1" customWidth="1"/>
    <col min="7940" max="7940" width="26.5703125" style="1" customWidth="1"/>
    <col min="7941" max="7942" width="34.85546875" style="1" customWidth="1"/>
    <col min="7943" max="7943" width="17.5703125" style="1" customWidth="1"/>
    <col min="7944" max="7944" width="20.85546875" style="1" customWidth="1"/>
    <col min="7945" max="7946" width="13.7109375" style="1" customWidth="1"/>
    <col min="7947" max="7947" width="19.5703125" style="1" customWidth="1"/>
    <col min="7948" max="7948" width="20" style="1" customWidth="1"/>
    <col min="7949" max="7949" width="16.85546875" style="1" customWidth="1"/>
    <col min="7950" max="8193" width="11.42578125" style="1"/>
    <col min="8194" max="8194" width="4.7109375" style="1" customWidth="1"/>
    <col min="8195" max="8195" width="41.7109375" style="1" customWidth="1"/>
    <col min="8196" max="8196" width="26.5703125" style="1" customWidth="1"/>
    <col min="8197" max="8198" width="34.85546875" style="1" customWidth="1"/>
    <col min="8199" max="8199" width="17.5703125" style="1" customWidth="1"/>
    <col min="8200" max="8200" width="20.85546875" style="1" customWidth="1"/>
    <col min="8201" max="8202" width="13.7109375" style="1" customWidth="1"/>
    <col min="8203" max="8203" width="19.5703125" style="1" customWidth="1"/>
    <col min="8204" max="8204" width="20" style="1" customWidth="1"/>
    <col min="8205" max="8205" width="16.85546875" style="1" customWidth="1"/>
    <col min="8206" max="8449" width="11.42578125" style="1"/>
    <col min="8450" max="8450" width="4.7109375" style="1" customWidth="1"/>
    <col min="8451" max="8451" width="41.7109375" style="1" customWidth="1"/>
    <col min="8452" max="8452" width="26.5703125" style="1" customWidth="1"/>
    <col min="8453" max="8454" width="34.85546875" style="1" customWidth="1"/>
    <col min="8455" max="8455" width="17.5703125" style="1" customWidth="1"/>
    <col min="8456" max="8456" width="20.85546875" style="1" customWidth="1"/>
    <col min="8457" max="8458" width="13.7109375" style="1" customWidth="1"/>
    <col min="8459" max="8459" width="19.5703125" style="1" customWidth="1"/>
    <col min="8460" max="8460" width="20" style="1" customWidth="1"/>
    <col min="8461" max="8461" width="16.85546875" style="1" customWidth="1"/>
    <col min="8462" max="8705" width="11.42578125" style="1"/>
    <col min="8706" max="8706" width="4.7109375" style="1" customWidth="1"/>
    <col min="8707" max="8707" width="41.7109375" style="1" customWidth="1"/>
    <col min="8708" max="8708" width="26.5703125" style="1" customWidth="1"/>
    <col min="8709" max="8710" width="34.85546875" style="1" customWidth="1"/>
    <col min="8711" max="8711" width="17.5703125" style="1" customWidth="1"/>
    <col min="8712" max="8712" width="20.85546875" style="1" customWidth="1"/>
    <col min="8713" max="8714" width="13.7109375" style="1" customWidth="1"/>
    <col min="8715" max="8715" width="19.5703125" style="1" customWidth="1"/>
    <col min="8716" max="8716" width="20" style="1" customWidth="1"/>
    <col min="8717" max="8717" width="16.85546875" style="1" customWidth="1"/>
    <col min="8718" max="8961" width="11.42578125" style="1"/>
    <col min="8962" max="8962" width="4.7109375" style="1" customWidth="1"/>
    <col min="8963" max="8963" width="41.7109375" style="1" customWidth="1"/>
    <col min="8964" max="8964" width="26.5703125" style="1" customWidth="1"/>
    <col min="8965" max="8966" width="34.85546875" style="1" customWidth="1"/>
    <col min="8967" max="8967" width="17.5703125" style="1" customWidth="1"/>
    <col min="8968" max="8968" width="20.85546875" style="1" customWidth="1"/>
    <col min="8969" max="8970" width="13.7109375" style="1" customWidth="1"/>
    <col min="8971" max="8971" width="19.5703125" style="1" customWidth="1"/>
    <col min="8972" max="8972" width="20" style="1" customWidth="1"/>
    <col min="8973" max="8973" width="16.85546875" style="1" customWidth="1"/>
    <col min="8974" max="9217" width="11.42578125" style="1"/>
    <col min="9218" max="9218" width="4.7109375" style="1" customWidth="1"/>
    <col min="9219" max="9219" width="41.7109375" style="1" customWidth="1"/>
    <col min="9220" max="9220" width="26.5703125" style="1" customWidth="1"/>
    <col min="9221" max="9222" width="34.85546875" style="1" customWidth="1"/>
    <col min="9223" max="9223" width="17.5703125" style="1" customWidth="1"/>
    <col min="9224" max="9224" width="20.85546875" style="1" customWidth="1"/>
    <col min="9225" max="9226" width="13.7109375" style="1" customWidth="1"/>
    <col min="9227" max="9227" width="19.5703125" style="1" customWidth="1"/>
    <col min="9228" max="9228" width="20" style="1" customWidth="1"/>
    <col min="9229" max="9229" width="16.85546875" style="1" customWidth="1"/>
    <col min="9230" max="9473" width="11.42578125" style="1"/>
    <col min="9474" max="9474" width="4.7109375" style="1" customWidth="1"/>
    <col min="9475" max="9475" width="41.7109375" style="1" customWidth="1"/>
    <col min="9476" max="9476" width="26.5703125" style="1" customWidth="1"/>
    <col min="9477" max="9478" width="34.85546875" style="1" customWidth="1"/>
    <col min="9479" max="9479" width="17.5703125" style="1" customWidth="1"/>
    <col min="9480" max="9480" width="20.85546875" style="1" customWidth="1"/>
    <col min="9481" max="9482" width="13.7109375" style="1" customWidth="1"/>
    <col min="9483" max="9483" width="19.5703125" style="1" customWidth="1"/>
    <col min="9484" max="9484" width="20" style="1" customWidth="1"/>
    <col min="9485" max="9485" width="16.85546875" style="1" customWidth="1"/>
    <col min="9486" max="9729" width="11.42578125" style="1"/>
    <col min="9730" max="9730" width="4.7109375" style="1" customWidth="1"/>
    <col min="9731" max="9731" width="41.7109375" style="1" customWidth="1"/>
    <col min="9732" max="9732" width="26.5703125" style="1" customWidth="1"/>
    <col min="9733" max="9734" width="34.85546875" style="1" customWidth="1"/>
    <col min="9735" max="9735" width="17.5703125" style="1" customWidth="1"/>
    <col min="9736" max="9736" width="20.85546875" style="1" customWidth="1"/>
    <col min="9737" max="9738" width="13.7109375" style="1" customWidth="1"/>
    <col min="9739" max="9739" width="19.5703125" style="1" customWidth="1"/>
    <col min="9740" max="9740" width="20" style="1" customWidth="1"/>
    <col min="9741" max="9741" width="16.85546875" style="1" customWidth="1"/>
    <col min="9742" max="9985" width="11.42578125" style="1"/>
    <col min="9986" max="9986" width="4.7109375" style="1" customWidth="1"/>
    <col min="9987" max="9987" width="41.7109375" style="1" customWidth="1"/>
    <col min="9988" max="9988" width="26.5703125" style="1" customWidth="1"/>
    <col min="9989" max="9990" width="34.85546875" style="1" customWidth="1"/>
    <col min="9991" max="9991" width="17.5703125" style="1" customWidth="1"/>
    <col min="9992" max="9992" width="20.85546875" style="1" customWidth="1"/>
    <col min="9993" max="9994" width="13.7109375" style="1" customWidth="1"/>
    <col min="9995" max="9995" width="19.5703125" style="1" customWidth="1"/>
    <col min="9996" max="9996" width="20" style="1" customWidth="1"/>
    <col min="9997" max="9997" width="16.85546875" style="1" customWidth="1"/>
    <col min="9998" max="10241" width="11.42578125" style="1"/>
    <col min="10242" max="10242" width="4.7109375" style="1" customWidth="1"/>
    <col min="10243" max="10243" width="41.7109375" style="1" customWidth="1"/>
    <col min="10244" max="10244" width="26.5703125" style="1" customWidth="1"/>
    <col min="10245" max="10246" width="34.85546875" style="1" customWidth="1"/>
    <col min="10247" max="10247" width="17.5703125" style="1" customWidth="1"/>
    <col min="10248" max="10248" width="20.85546875" style="1" customWidth="1"/>
    <col min="10249" max="10250" width="13.7109375" style="1" customWidth="1"/>
    <col min="10251" max="10251" width="19.5703125" style="1" customWidth="1"/>
    <col min="10252" max="10252" width="20" style="1" customWidth="1"/>
    <col min="10253" max="10253" width="16.85546875" style="1" customWidth="1"/>
    <col min="10254" max="10497" width="11.42578125" style="1"/>
    <col min="10498" max="10498" width="4.7109375" style="1" customWidth="1"/>
    <col min="10499" max="10499" width="41.7109375" style="1" customWidth="1"/>
    <col min="10500" max="10500" width="26.5703125" style="1" customWidth="1"/>
    <col min="10501" max="10502" width="34.85546875" style="1" customWidth="1"/>
    <col min="10503" max="10503" width="17.5703125" style="1" customWidth="1"/>
    <col min="10504" max="10504" width="20.85546875" style="1" customWidth="1"/>
    <col min="10505" max="10506" width="13.7109375" style="1" customWidth="1"/>
    <col min="10507" max="10507" width="19.5703125" style="1" customWidth="1"/>
    <col min="10508" max="10508" width="20" style="1" customWidth="1"/>
    <col min="10509" max="10509" width="16.85546875" style="1" customWidth="1"/>
    <col min="10510" max="10753" width="11.42578125" style="1"/>
    <col min="10754" max="10754" width="4.7109375" style="1" customWidth="1"/>
    <col min="10755" max="10755" width="41.7109375" style="1" customWidth="1"/>
    <col min="10756" max="10756" width="26.5703125" style="1" customWidth="1"/>
    <col min="10757" max="10758" width="34.85546875" style="1" customWidth="1"/>
    <col min="10759" max="10759" width="17.5703125" style="1" customWidth="1"/>
    <col min="10760" max="10760" width="20.85546875" style="1" customWidth="1"/>
    <col min="10761" max="10762" width="13.7109375" style="1" customWidth="1"/>
    <col min="10763" max="10763" width="19.5703125" style="1" customWidth="1"/>
    <col min="10764" max="10764" width="20" style="1" customWidth="1"/>
    <col min="10765" max="10765" width="16.85546875" style="1" customWidth="1"/>
    <col min="10766" max="11009" width="11.42578125" style="1"/>
    <col min="11010" max="11010" width="4.7109375" style="1" customWidth="1"/>
    <col min="11011" max="11011" width="41.7109375" style="1" customWidth="1"/>
    <col min="11012" max="11012" width="26.5703125" style="1" customWidth="1"/>
    <col min="11013" max="11014" width="34.85546875" style="1" customWidth="1"/>
    <col min="11015" max="11015" width="17.5703125" style="1" customWidth="1"/>
    <col min="11016" max="11016" width="20.85546875" style="1" customWidth="1"/>
    <col min="11017" max="11018" width="13.7109375" style="1" customWidth="1"/>
    <col min="11019" max="11019" width="19.5703125" style="1" customWidth="1"/>
    <col min="11020" max="11020" width="20" style="1" customWidth="1"/>
    <col min="11021" max="11021" width="16.85546875" style="1" customWidth="1"/>
    <col min="11022" max="11265" width="11.42578125" style="1"/>
    <col min="11266" max="11266" width="4.7109375" style="1" customWidth="1"/>
    <col min="11267" max="11267" width="41.7109375" style="1" customWidth="1"/>
    <col min="11268" max="11268" width="26.5703125" style="1" customWidth="1"/>
    <col min="11269" max="11270" width="34.85546875" style="1" customWidth="1"/>
    <col min="11271" max="11271" width="17.5703125" style="1" customWidth="1"/>
    <col min="11272" max="11272" width="20.85546875" style="1" customWidth="1"/>
    <col min="11273" max="11274" width="13.7109375" style="1" customWidth="1"/>
    <col min="11275" max="11275" width="19.5703125" style="1" customWidth="1"/>
    <col min="11276" max="11276" width="20" style="1" customWidth="1"/>
    <col min="11277" max="11277" width="16.85546875" style="1" customWidth="1"/>
    <col min="11278" max="11521" width="11.42578125" style="1"/>
    <col min="11522" max="11522" width="4.7109375" style="1" customWidth="1"/>
    <col min="11523" max="11523" width="41.7109375" style="1" customWidth="1"/>
    <col min="11524" max="11524" width="26.5703125" style="1" customWidth="1"/>
    <col min="11525" max="11526" width="34.85546875" style="1" customWidth="1"/>
    <col min="11527" max="11527" width="17.5703125" style="1" customWidth="1"/>
    <col min="11528" max="11528" width="20.85546875" style="1" customWidth="1"/>
    <col min="11529" max="11530" width="13.7109375" style="1" customWidth="1"/>
    <col min="11531" max="11531" width="19.5703125" style="1" customWidth="1"/>
    <col min="11532" max="11532" width="20" style="1" customWidth="1"/>
    <col min="11533" max="11533" width="16.85546875" style="1" customWidth="1"/>
    <col min="11534" max="11777" width="11.42578125" style="1"/>
    <col min="11778" max="11778" width="4.7109375" style="1" customWidth="1"/>
    <col min="11779" max="11779" width="41.7109375" style="1" customWidth="1"/>
    <col min="11780" max="11780" width="26.5703125" style="1" customWidth="1"/>
    <col min="11781" max="11782" width="34.85546875" style="1" customWidth="1"/>
    <col min="11783" max="11783" width="17.5703125" style="1" customWidth="1"/>
    <col min="11784" max="11784" width="20.85546875" style="1" customWidth="1"/>
    <col min="11785" max="11786" width="13.7109375" style="1" customWidth="1"/>
    <col min="11787" max="11787" width="19.5703125" style="1" customWidth="1"/>
    <col min="11788" max="11788" width="20" style="1" customWidth="1"/>
    <col min="11789" max="11789" width="16.85546875" style="1" customWidth="1"/>
    <col min="11790" max="12033" width="11.42578125" style="1"/>
    <col min="12034" max="12034" width="4.7109375" style="1" customWidth="1"/>
    <col min="12035" max="12035" width="41.7109375" style="1" customWidth="1"/>
    <col min="12036" max="12036" width="26.5703125" style="1" customWidth="1"/>
    <col min="12037" max="12038" width="34.85546875" style="1" customWidth="1"/>
    <col min="12039" max="12039" width="17.5703125" style="1" customWidth="1"/>
    <col min="12040" max="12040" width="20.85546875" style="1" customWidth="1"/>
    <col min="12041" max="12042" width="13.7109375" style="1" customWidth="1"/>
    <col min="12043" max="12043" width="19.5703125" style="1" customWidth="1"/>
    <col min="12044" max="12044" width="20" style="1" customWidth="1"/>
    <col min="12045" max="12045" width="16.85546875" style="1" customWidth="1"/>
    <col min="12046" max="12289" width="11.42578125" style="1"/>
    <col min="12290" max="12290" width="4.7109375" style="1" customWidth="1"/>
    <col min="12291" max="12291" width="41.7109375" style="1" customWidth="1"/>
    <col min="12292" max="12292" width="26.5703125" style="1" customWidth="1"/>
    <col min="12293" max="12294" width="34.85546875" style="1" customWidth="1"/>
    <col min="12295" max="12295" width="17.5703125" style="1" customWidth="1"/>
    <col min="12296" max="12296" width="20.85546875" style="1" customWidth="1"/>
    <col min="12297" max="12298" width="13.7109375" style="1" customWidth="1"/>
    <col min="12299" max="12299" width="19.5703125" style="1" customWidth="1"/>
    <col min="12300" max="12300" width="20" style="1" customWidth="1"/>
    <col min="12301" max="12301" width="16.85546875" style="1" customWidth="1"/>
    <col min="12302" max="12545" width="11.42578125" style="1"/>
    <col min="12546" max="12546" width="4.7109375" style="1" customWidth="1"/>
    <col min="12547" max="12547" width="41.7109375" style="1" customWidth="1"/>
    <col min="12548" max="12548" width="26.5703125" style="1" customWidth="1"/>
    <col min="12549" max="12550" width="34.85546875" style="1" customWidth="1"/>
    <col min="12551" max="12551" width="17.5703125" style="1" customWidth="1"/>
    <col min="12552" max="12552" width="20.85546875" style="1" customWidth="1"/>
    <col min="12553" max="12554" width="13.7109375" style="1" customWidth="1"/>
    <col min="12555" max="12555" width="19.5703125" style="1" customWidth="1"/>
    <col min="12556" max="12556" width="20" style="1" customWidth="1"/>
    <col min="12557" max="12557" width="16.85546875" style="1" customWidth="1"/>
    <col min="12558" max="12801" width="11.42578125" style="1"/>
    <col min="12802" max="12802" width="4.7109375" style="1" customWidth="1"/>
    <col min="12803" max="12803" width="41.7109375" style="1" customWidth="1"/>
    <col min="12804" max="12804" width="26.5703125" style="1" customWidth="1"/>
    <col min="12805" max="12806" width="34.85546875" style="1" customWidth="1"/>
    <col min="12807" max="12807" width="17.5703125" style="1" customWidth="1"/>
    <col min="12808" max="12808" width="20.85546875" style="1" customWidth="1"/>
    <col min="12809" max="12810" width="13.7109375" style="1" customWidth="1"/>
    <col min="12811" max="12811" width="19.5703125" style="1" customWidth="1"/>
    <col min="12812" max="12812" width="20" style="1" customWidth="1"/>
    <col min="12813" max="12813" width="16.85546875" style="1" customWidth="1"/>
    <col min="12814" max="13057" width="11.42578125" style="1"/>
    <col min="13058" max="13058" width="4.7109375" style="1" customWidth="1"/>
    <col min="13059" max="13059" width="41.7109375" style="1" customWidth="1"/>
    <col min="13060" max="13060" width="26.5703125" style="1" customWidth="1"/>
    <col min="13061" max="13062" width="34.85546875" style="1" customWidth="1"/>
    <col min="13063" max="13063" width="17.5703125" style="1" customWidth="1"/>
    <col min="13064" max="13064" width="20.85546875" style="1" customWidth="1"/>
    <col min="13065" max="13066" width="13.7109375" style="1" customWidth="1"/>
    <col min="13067" max="13067" width="19.5703125" style="1" customWidth="1"/>
    <col min="13068" max="13068" width="20" style="1" customWidth="1"/>
    <col min="13069" max="13069" width="16.85546875" style="1" customWidth="1"/>
    <col min="13070" max="13313" width="11.42578125" style="1"/>
    <col min="13314" max="13314" width="4.7109375" style="1" customWidth="1"/>
    <col min="13315" max="13315" width="41.7109375" style="1" customWidth="1"/>
    <col min="13316" max="13316" width="26.5703125" style="1" customWidth="1"/>
    <col min="13317" max="13318" width="34.85546875" style="1" customWidth="1"/>
    <col min="13319" max="13319" width="17.5703125" style="1" customWidth="1"/>
    <col min="13320" max="13320" width="20.85546875" style="1" customWidth="1"/>
    <col min="13321" max="13322" width="13.7109375" style="1" customWidth="1"/>
    <col min="13323" max="13323" width="19.5703125" style="1" customWidth="1"/>
    <col min="13324" max="13324" width="20" style="1" customWidth="1"/>
    <col min="13325" max="13325" width="16.85546875" style="1" customWidth="1"/>
    <col min="13326" max="13569" width="11.42578125" style="1"/>
    <col min="13570" max="13570" width="4.7109375" style="1" customWidth="1"/>
    <col min="13571" max="13571" width="41.7109375" style="1" customWidth="1"/>
    <col min="13572" max="13572" width="26.5703125" style="1" customWidth="1"/>
    <col min="13573" max="13574" width="34.85546875" style="1" customWidth="1"/>
    <col min="13575" max="13575" width="17.5703125" style="1" customWidth="1"/>
    <col min="13576" max="13576" width="20.85546875" style="1" customWidth="1"/>
    <col min="13577" max="13578" width="13.7109375" style="1" customWidth="1"/>
    <col min="13579" max="13579" width="19.5703125" style="1" customWidth="1"/>
    <col min="13580" max="13580" width="20" style="1" customWidth="1"/>
    <col min="13581" max="13581" width="16.85546875" style="1" customWidth="1"/>
    <col min="13582" max="13825" width="11.42578125" style="1"/>
    <col min="13826" max="13826" width="4.7109375" style="1" customWidth="1"/>
    <col min="13827" max="13827" width="41.7109375" style="1" customWidth="1"/>
    <col min="13828" max="13828" width="26.5703125" style="1" customWidth="1"/>
    <col min="13829" max="13830" width="34.85546875" style="1" customWidth="1"/>
    <col min="13831" max="13831" width="17.5703125" style="1" customWidth="1"/>
    <col min="13832" max="13832" width="20.85546875" style="1" customWidth="1"/>
    <col min="13833" max="13834" width="13.7109375" style="1" customWidth="1"/>
    <col min="13835" max="13835" width="19.5703125" style="1" customWidth="1"/>
    <col min="13836" max="13836" width="20" style="1" customWidth="1"/>
    <col min="13837" max="13837" width="16.85546875" style="1" customWidth="1"/>
    <col min="13838" max="14081" width="11.42578125" style="1"/>
    <col min="14082" max="14082" width="4.7109375" style="1" customWidth="1"/>
    <col min="14083" max="14083" width="41.7109375" style="1" customWidth="1"/>
    <col min="14084" max="14084" width="26.5703125" style="1" customWidth="1"/>
    <col min="14085" max="14086" width="34.85546875" style="1" customWidth="1"/>
    <col min="14087" max="14087" width="17.5703125" style="1" customWidth="1"/>
    <col min="14088" max="14088" width="20.85546875" style="1" customWidth="1"/>
    <col min="14089" max="14090" width="13.7109375" style="1" customWidth="1"/>
    <col min="14091" max="14091" width="19.5703125" style="1" customWidth="1"/>
    <col min="14092" max="14092" width="20" style="1" customWidth="1"/>
    <col min="14093" max="14093" width="16.85546875" style="1" customWidth="1"/>
    <col min="14094" max="14337" width="11.42578125" style="1"/>
    <col min="14338" max="14338" width="4.7109375" style="1" customWidth="1"/>
    <col min="14339" max="14339" width="41.7109375" style="1" customWidth="1"/>
    <col min="14340" max="14340" width="26.5703125" style="1" customWidth="1"/>
    <col min="14341" max="14342" width="34.85546875" style="1" customWidth="1"/>
    <col min="14343" max="14343" width="17.5703125" style="1" customWidth="1"/>
    <col min="14344" max="14344" width="20.85546875" style="1" customWidth="1"/>
    <col min="14345" max="14346" width="13.7109375" style="1" customWidth="1"/>
    <col min="14347" max="14347" width="19.5703125" style="1" customWidth="1"/>
    <col min="14348" max="14348" width="20" style="1" customWidth="1"/>
    <col min="14349" max="14349" width="16.85546875" style="1" customWidth="1"/>
    <col min="14350" max="14593" width="11.42578125" style="1"/>
    <col min="14594" max="14594" width="4.7109375" style="1" customWidth="1"/>
    <col min="14595" max="14595" width="41.7109375" style="1" customWidth="1"/>
    <col min="14596" max="14596" width="26.5703125" style="1" customWidth="1"/>
    <col min="14597" max="14598" width="34.85546875" style="1" customWidth="1"/>
    <col min="14599" max="14599" width="17.5703125" style="1" customWidth="1"/>
    <col min="14600" max="14600" width="20.85546875" style="1" customWidth="1"/>
    <col min="14601" max="14602" width="13.7109375" style="1" customWidth="1"/>
    <col min="14603" max="14603" width="19.5703125" style="1" customWidth="1"/>
    <col min="14604" max="14604" width="20" style="1" customWidth="1"/>
    <col min="14605" max="14605" width="16.85546875" style="1" customWidth="1"/>
    <col min="14606" max="14849" width="11.42578125" style="1"/>
    <col min="14850" max="14850" width="4.7109375" style="1" customWidth="1"/>
    <col min="14851" max="14851" width="41.7109375" style="1" customWidth="1"/>
    <col min="14852" max="14852" width="26.5703125" style="1" customWidth="1"/>
    <col min="14853" max="14854" width="34.85546875" style="1" customWidth="1"/>
    <col min="14855" max="14855" width="17.5703125" style="1" customWidth="1"/>
    <col min="14856" max="14856" width="20.85546875" style="1" customWidth="1"/>
    <col min="14857" max="14858" width="13.7109375" style="1" customWidth="1"/>
    <col min="14859" max="14859" width="19.5703125" style="1" customWidth="1"/>
    <col min="14860" max="14860" width="20" style="1" customWidth="1"/>
    <col min="14861" max="14861" width="16.85546875" style="1" customWidth="1"/>
    <col min="14862" max="15105" width="11.42578125" style="1"/>
    <col min="15106" max="15106" width="4.7109375" style="1" customWidth="1"/>
    <col min="15107" max="15107" width="41.7109375" style="1" customWidth="1"/>
    <col min="15108" max="15108" width="26.5703125" style="1" customWidth="1"/>
    <col min="15109" max="15110" width="34.85546875" style="1" customWidth="1"/>
    <col min="15111" max="15111" width="17.5703125" style="1" customWidth="1"/>
    <col min="15112" max="15112" width="20.85546875" style="1" customWidth="1"/>
    <col min="15113" max="15114" width="13.7109375" style="1" customWidth="1"/>
    <col min="15115" max="15115" width="19.5703125" style="1" customWidth="1"/>
    <col min="15116" max="15116" width="20" style="1" customWidth="1"/>
    <col min="15117" max="15117" width="16.85546875" style="1" customWidth="1"/>
    <col min="15118" max="15361" width="11.42578125" style="1"/>
    <col min="15362" max="15362" width="4.7109375" style="1" customWidth="1"/>
    <col min="15363" max="15363" width="41.7109375" style="1" customWidth="1"/>
    <col min="15364" max="15364" width="26.5703125" style="1" customWidth="1"/>
    <col min="15365" max="15366" width="34.85546875" style="1" customWidth="1"/>
    <col min="15367" max="15367" width="17.5703125" style="1" customWidth="1"/>
    <col min="15368" max="15368" width="20.85546875" style="1" customWidth="1"/>
    <col min="15369" max="15370" width="13.7109375" style="1" customWidth="1"/>
    <col min="15371" max="15371" width="19.5703125" style="1" customWidth="1"/>
    <col min="15372" max="15372" width="20" style="1" customWidth="1"/>
    <col min="15373" max="15373" width="16.85546875" style="1" customWidth="1"/>
    <col min="15374" max="15617" width="11.42578125" style="1"/>
    <col min="15618" max="15618" width="4.7109375" style="1" customWidth="1"/>
    <col min="15619" max="15619" width="41.7109375" style="1" customWidth="1"/>
    <col min="15620" max="15620" width="26.5703125" style="1" customWidth="1"/>
    <col min="15621" max="15622" width="34.85546875" style="1" customWidth="1"/>
    <col min="15623" max="15623" width="17.5703125" style="1" customWidth="1"/>
    <col min="15624" max="15624" width="20.85546875" style="1" customWidth="1"/>
    <col min="15625" max="15626" width="13.7109375" style="1" customWidth="1"/>
    <col min="15627" max="15627" width="19.5703125" style="1" customWidth="1"/>
    <col min="15628" max="15628" width="20" style="1" customWidth="1"/>
    <col min="15629" max="15629" width="16.85546875" style="1" customWidth="1"/>
    <col min="15630" max="15873" width="11.42578125" style="1"/>
    <col min="15874" max="15874" width="4.7109375" style="1" customWidth="1"/>
    <col min="15875" max="15875" width="41.7109375" style="1" customWidth="1"/>
    <col min="15876" max="15876" width="26.5703125" style="1" customWidth="1"/>
    <col min="15877" max="15878" width="34.85546875" style="1" customWidth="1"/>
    <col min="15879" max="15879" width="17.5703125" style="1" customWidth="1"/>
    <col min="15880" max="15880" width="20.85546875" style="1" customWidth="1"/>
    <col min="15881" max="15882" width="13.7109375" style="1" customWidth="1"/>
    <col min="15883" max="15883" width="19.5703125" style="1" customWidth="1"/>
    <col min="15884" max="15884" width="20" style="1" customWidth="1"/>
    <col min="15885" max="15885" width="16.85546875" style="1" customWidth="1"/>
    <col min="15886" max="16129" width="11.42578125" style="1"/>
    <col min="16130" max="16130" width="4.7109375" style="1" customWidth="1"/>
    <col min="16131" max="16131" width="41.7109375" style="1" customWidth="1"/>
    <col min="16132" max="16132" width="26.5703125" style="1" customWidth="1"/>
    <col min="16133" max="16134" width="34.85546875" style="1" customWidth="1"/>
    <col min="16135" max="16135" width="17.5703125" style="1" customWidth="1"/>
    <col min="16136" max="16136" width="20.85546875" style="1" customWidth="1"/>
    <col min="16137" max="16138" width="13.7109375" style="1" customWidth="1"/>
    <col min="16139" max="16139" width="19.5703125" style="1" customWidth="1"/>
    <col min="16140" max="16140" width="20" style="1" customWidth="1"/>
    <col min="16141" max="16141" width="16.85546875" style="1" customWidth="1"/>
    <col min="16142" max="16384" width="11.42578125" style="1"/>
  </cols>
  <sheetData>
    <row r="3" spans="2:14" x14ac:dyDescent="0.25">
      <c r="E3" s="1" t="s">
        <v>18</v>
      </c>
    </row>
    <row r="6" spans="2:14" x14ac:dyDescent="0.25">
      <c r="B6" s="51" t="s">
        <v>19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2:14" ht="15.75" customHeight="1" x14ac:dyDescent="0.25">
      <c r="B7" s="51" t="s">
        <v>20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</row>
    <row r="9" spans="2:14" ht="21" thickBot="1" x14ac:dyDescent="0.35">
      <c r="B9" s="5" t="s">
        <v>21</v>
      </c>
      <c r="C9" s="6"/>
      <c r="D9" s="6"/>
      <c r="E9" s="6"/>
      <c r="F9" s="6"/>
      <c r="G9" s="6"/>
      <c r="H9" s="52"/>
      <c r="I9" s="52"/>
      <c r="J9" s="52"/>
      <c r="K9" s="53" t="s">
        <v>192</v>
      </c>
      <c r="L9" s="53"/>
      <c r="M9" s="53"/>
    </row>
    <row r="10" spans="2:14" ht="14.25" customHeight="1" x14ac:dyDescent="0.3">
      <c r="B10" s="6"/>
      <c r="C10" s="6"/>
      <c r="D10" s="6"/>
      <c r="E10" s="6"/>
      <c r="F10" s="6"/>
      <c r="G10" s="6"/>
      <c r="H10" s="6"/>
      <c r="I10" s="6"/>
      <c r="J10" s="6"/>
      <c r="K10" s="54"/>
      <c r="L10" s="54"/>
      <c r="M10" s="54"/>
    </row>
    <row r="11" spans="2:14" ht="9" customHeight="1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2:14" ht="21" thickBot="1" x14ac:dyDescent="0.35">
      <c r="B12" s="8" t="s">
        <v>22</v>
      </c>
      <c r="C12" s="6"/>
      <c r="D12" s="50" t="s">
        <v>23</v>
      </c>
      <c r="E12" s="50"/>
      <c r="F12" s="50"/>
      <c r="G12" s="50"/>
      <c r="H12" s="50"/>
      <c r="I12" s="50"/>
      <c r="J12" s="50"/>
      <c r="K12" s="50"/>
      <c r="L12" s="50"/>
      <c r="M12" s="50"/>
    </row>
    <row r="13" spans="2:14" ht="15" customHeight="1" thickBot="1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10" t="s">
        <v>24</v>
      </c>
      <c r="N13" s="11"/>
    </row>
    <row r="14" spans="2:14" ht="25.5" customHeight="1" thickTop="1" x14ac:dyDescent="0.25">
      <c r="B14" s="76" t="s">
        <v>0</v>
      </c>
      <c r="C14" s="79" t="s">
        <v>1</v>
      </c>
      <c r="D14" s="79" t="s">
        <v>2</v>
      </c>
      <c r="E14" s="79" t="s">
        <v>3</v>
      </c>
      <c r="F14" s="79" t="s">
        <v>4</v>
      </c>
      <c r="G14" s="79" t="s">
        <v>5</v>
      </c>
      <c r="H14" s="79" t="s">
        <v>6</v>
      </c>
      <c r="I14" s="82" t="s">
        <v>7</v>
      </c>
      <c r="J14" s="83"/>
      <c r="K14" s="83"/>
      <c r="L14" s="83"/>
      <c r="M14" s="84"/>
    </row>
    <row r="15" spans="2:14" ht="25.5" customHeight="1" x14ac:dyDescent="0.25">
      <c r="B15" s="77"/>
      <c r="C15" s="80"/>
      <c r="D15" s="80"/>
      <c r="E15" s="80"/>
      <c r="F15" s="80"/>
      <c r="G15" s="80"/>
      <c r="H15" s="80"/>
      <c r="I15" s="85" t="s">
        <v>8</v>
      </c>
      <c r="J15" s="86"/>
      <c r="K15" s="86"/>
      <c r="L15" s="86"/>
      <c r="M15" s="87"/>
    </row>
    <row r="16" spans="2:14" ht="24" customHeight="1" x14ac:dyDescent="0.25">
      <c r="B16" s="77"/>
      <c r="C16" s="80"/>
      <c r="D16" s="80"/>
      <c r="E16" s="80"/>
      <c r="F16" s="80"/>
      <c r="G16" s="80"/>
      <c r="H16" s="80"/>
      <c r="I16" s="88" t="s">
        <v>9</v>
      </c>
      <c r="J16" s="89"/>
      <c r="K16" s="80" t="s">
        <v>10</v>
      </c>
      <c r="L16" s="80" t="s">
        <v>11</v>
      </c>
      <c r="M16" s="90" t="s">
        <v>12</v>
      </c>
    </row>
    <row r="17" spans="2:13" ht="61.5" customHeight="1" thickBot="1" x14ac:dyDescent="0.3">
      <c r="B17" s="78"/>
      <c r="C17" s="81"/>
      <c r="D17" s="81"/>
      <c r="E17" s="81"/>
      <c r="F17" s="81"/>
      <c r="G17" s="81"/>
      <c r="H17" s="81"/>
      <c r="I17" s="12" t="s">
        <v>13</v>
      </c>
      <c r="J17" s="13" t="s">
        <v>14</v>
      </c>
      <c r="K17" s="81"/>
      <c r="L17" s="81"/>
      <c r="M17" s="91"/>
    </row>
    <row r="18" spans="2:13" ht="24.95" customHeight="1" thickTop="1" x14ac:dyDescent="0.25">
      <c r="B18" s="14"/>
      <c r="C18" s="15"/>
      <c r="D18" s="16"/>
      <c r="E18" s="16"/>
      <c r="F18" s="16"/>
      <c r="G18" s="17"/>
      <c r="H18" s="18"/>
      <c r="I18" s="19"/>
      <c r="J18" s="20"/>
      <c r="K18" s="18"/>
      <c r="L18" s="20"/>
      <c r="M18" s="21">
        <f t="shared" ref="M18:M27" si="0">(I18+L18)</f>
        <v>0</v>
      </c>
    </row>
    <row r="19" spans="2:13" ht="24.95" customHeight="1" x14ac:dyDescent="0.25">
      <c r="B19" s="22"/>
      <c r="C19" s="15"/>
      <c r="D19" s="15"/>
      <c r="E19" s="16"/>
      <c r="F19" s="23"/>
      <c r="G19" s="17"/>
      <c r="H19" s="18"/>
      <c r="I19" s="19"/>
      <c r="J19" s="20"/>
      <c r="K19" s="18"/>
      <c r="L19" s="20"/>
      <c r="M19" s="21">
        <f t="shared" si="0"/>
        <v>0</v>
      </c>
    </row>
    <row r="20" spans="2:13" ht="24.95" customHeight="1" x14ac:dyDescent="0.25">
      <c r="B20" s="22"/>
      <c r="C20" s="15"/>
      <c r="D20" s="16"/>
      <c r="E20" s="16"/>
      <c r="F20" s="23"/>
      <c r="G20" s="17"/>
      <c r="H20" s="18"/>
      <c r="I20" s="19"/>
      <c r="J20" s="20"/>
      <c r="K20" s="18"/>
      <c r="L20" s="20"/>
      <c r="M20" s="21">
        <f t="shared" si="0"/>
        <v>0</v>
      </c>
    </row>
    <row r="21" spans="2:13" ht="24.95" customHeight="1" x14ac:dyDescent="0.25">
      <c r="B21" s="14"/>
      <c r="C21" s="15"/>
      <c r="D21" s="15"/>
      <c r="E21" s="16"/>
      <c r="F21" s="23"/>
      <c r="G21" s="17"/>
      <c r="H21" s="18"/>
      <c r="I21" s="19"/>
      <c r="J21" s="20"/>
      <c r="K21" s="18"/>
      <c r="L21" s="20"/>
      <c r="M21" s="21">
        <f t="shared" si="0"/>
        <v>0</v>
      </c>
    </row>
    <row r="22" spans="2:13" ht="24.95" customHeight="1" x14ac:dyDescent="0.25">
      <c r="B22" s="14"/>
      <c r="C22" s="15"/>
      <c r="D22" s="15"/>
      <c r="E22" s="16"/>
      <c r="F22" s="23"/>
      <c r="G22" s="17"/>
      <c r="H22" s="18"/>
      <c r="I22" s="19"/>
      <c r="J22" s="20"/>
      <c r="K22" s="18"/>
      <c r="L22" s="20"/>
      <c r="M22" s="21">
        <f t="shared" si="0"/>
        <v>0</v>
      </c>
    </row>
    <row r="23" spans="2:13" ht="24.95" customHeight="1" x14ac:dyDescent="0.25">
      <c r="B23" s="14"/>
      <c r="C23" s="15"/>
      <c r="D23" s="16"/>
      <c r="E23" s="16"/>
      <c r="F23" s="16"/>
      <c r="G23" s="17"/>
      <c r="H23" s="18"/>
      <c r="I23" s="19"/>
      <c r="J23" s="20"/>
      <c r="K23" s="18"/>
      <c r="L23" s="20"/>
      <c r="M23" s="21">
        <f t="shared" si="0"/>
        <v>0</v>
      </c>
    </row>
    <row r="24" spans="2:13" ht="24.95" customHeight="1" x14ac:dyDescent="0.25">
      <c r="B24" s="14"/>
      <c r="C24" s="15"/>
      <c r="D24" s="16"/>
      <c r="E24" s="16"/>
      <c r="F24" s="16"/>
      <c r="G24" s="17"/>
      <c r="H24" s="18"/>
      <c r="I24" s="19"/>
      <c r="J24" s="20"/>
      <c r="K24" s="18"/>
      <c r="L24" s="20"/>
      <c r="M24" s="21"/>
    </row>
    <row r="25" spans="2:13" ht="24.95" customHeight="1" x14ac:dyDescent="0.25">
      <c r="B25" s="14"/>
      <c r="C25" s="15"/>
      <c r="D25" s="16"/>
      <c r="E25" s="16"/>
      <c r="F25" s="16"/>
      <c r="G25" s="17"/>
      <c r="H25" s="18"/>
      <c r="I25" s="19"/>
      <c r="J25" s="20"/>
      <c r="K25" s="18"/>
      <c r="L25" s="20"/>
      <c r="M25" s="21"/>
    </row>
    <row r="26" spans="2:13" ht="24.95" customHeight="1" x14ac:dyDescent="0.25">
      <c r="B26" s="14"/>
      <c r="C26" s="15"/>
      <c r="D26" s="16"/>
      <c r="E26" s="16"/>
      <c r="F26" s="16"/>
      <c r="G26" s="17"/>
      <c r="H26" s="18"/>
      <c r="I26" s="19"/>
      <c r="J26" s="20"/>
      <c r="K26" s="18"/>
      <c r="L26" s="20"/>
      <c r="M26" s="21">
        <f t="shared" si="0"/>
        <v>0</v>
      </c>
    </row>
    <row r="27" spans="2:13" ht="17.25" customHeight="1" thickBot="1" x14ac:dyDescent="0.3">
      <c r="B27" s="14"/>
      <c r="C27" s="15"/>
      <c r="D27" s="16"/>
      <c r="E27" s="16"/>
      <c r="F27" s="16"/>
      <c r="G27" s="17"/>
      <c r="H27" s="18"/>
      <c r="I27" s="19"/>
      <c r="J27" s="20"/>
      <c r="K27" s="18"/>
      <c r="L27" s="20"/>
      <c r="M27" s="21">
        <f t="shared" si="0"/>
        <v>0</v>
      </c>
    </row>
    <row r="28" spans="2:13" ht="24.95" customHeight="1" thickTop="1" thickBot="1" x14ac:dyDescent="0.3">
      <c r="B28" s="68" t="s">
        <v>17</v>
      </c>
      <c r="C28" s="69"/>
      <c r="D28" s="69"/>
      <c r="E28" s="69"/>
      <c r="F28" s="69"/>
      <c r="G28" s="69"/>
      <c r="H28" s="69"/>
      <c r="I28" s="69"/>
      <c r="J28" s="69"/>
      <c r="K28" s="69"/>
      <c r="L28" s="70"/>
      <c r="M28" s="24">
        <f>SUM(M18:M27)</f>
        <v>0</v>
      </c>
    </row>
    <row r="29" spans="2:13" ht="24.95" customHeight="1" thickTop="1" x14ac:dyDescent="0.25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</row>
    <row r="30" spans="2:13" ht="24.95" customHeight="1" x14ac:dyDescent="0.25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</row>
    <row r="31" spans="2:13" ht="24.95" customHeight="1" x14ac:dyDescent="0.25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</row>
    <row r="32" spans="2:13" ht="24.95" customHeight="1" x14ac:dyDescent="0.25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</row>
    <row r="33" spans="2:14" ht="27.75" customHeight="1" x14ac:dyDescent="0.25">
      <c r="B33" s="71"/>
      <c r="C33" s="71"/>
      <c r="D33" s="71"/>
      <c r="E33" s="71"/>
      <c r="F33" s="71"/>
      <c r="G33" s="27"/>
      <c r="H33" s="27"/>
      <c r="I33" s="28" t="s">
        <v>25</v>
      </c>
      <c r="J33" s="51"/>
      <c r="K33" s="51"/>
      <c r="L33" s="51"/>
      <c r="M33" s="29"/>
    </row>
    <row r="34" spans="2:14" x14ac:dyDescent="0.25">
      <c r="B34" s="29"/>
      <c r="C34" s="32" t="s">
        <v>29</v>
      </c>
      <c r="D34" s="72" t="s">
        <v>31</v>
      </c>
      <c r="E34" s="72"/>
      <c r="F34" s="72"/>
      <c r="G34" s="27"/>
      <c r="H34" s="27"/>
      <c r="I34" s="74" t="s">
        <v>32</v>
      </c>
      <c r="J34" s="74"/>
      <c r="K34" s="74"/>
      <c r="L34" s="74"/>
      <c r="M34" s="74"/>
      <c r="N34" s="74"/>
    </row>
    <row r="35" spans="2:14" x14ac:dyDescent="0.25">
      <c r="B35" s="29"/>
      <c r="C35" s="30" t="s">
        <v>30</v>
      </c>
      <c r="D35" s="73" t="s">
        <v>28</v>
      </c>
      <c r="E35" s="73"/>
      <c r="F35" s="73"/>
      <c r="G35" s="27"/>
      <c r="H35" s="27"/>
      <c r="I35" s="75" t="s">
        <v>33</v>
      </c>
      <c r="J35" s="75"/>
      <c r="K35" s="75"/>
      <c r="L35" s="75"/>
      <c r="M35" s="75"/>
      <c r="N35" s="75"/>
    </row>
    <row r="36" spans="2:14" x14ac:dyDescent="0.25">
      <c r="B36" s="29"/>
      <c r="C36" s="29"/>
      <c r="D36" s="27"/>
      <c r="E36" s="27"/>
      <c r="F36" s="27"/>
      <c r="G36" s="27"/>
      <c r="H36" s="27"/>
      <c r="I36" s="27"/>
      <c r="J36" s="27" t="s">
        <v>15</v>
      </c>
      <c r="K36" s="27"/>
      <c r="L36" s="27"/>
      <c r="M36" s="27"/>
    </row>
    <row r="37" spans="2:14" ht="15" customHeight="1" x14ac:dyDescent="0.25">
      <c r="B37" s="67" t="s">
        <v>16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</row>
    <row r="38" spans="2:14" x14ac:dyDescent="0.25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</row>
    <row r="40" spans="2:14" x14ac:dyDescent="0.25">
      <c r="B40" s="1" t="s">
        <v>26</v>
      </c>
    </row>
  </sheetData>
  <mergeCells count="28">
    <mergeCell ref="D12:M12"/>
    <mergeCell ref="B14:B17"/>
    <mergeCell ref="C14:C17"/>
    <mergeCell ref="D14:D17"/>
    <mergeCell ref="E14:E17"/>
    <mergeCell ref="F14:F17"/>
    <mergeCell ref="H14:H17"/>
    <mergeCell ref="I14:M14"/>
    <mergeCell ref="I15:M15"/>
    <mergeCell ref="I16:J16"/>
    <mergeCell ref="K16:K17"/>
    <mergeCell ref="L16:L17"/>
    <mergeCell ref="M16:M17"/>
    <mergeCell ref="G14:G17"/>
    <mergeCell ref="B6:M6"/>
    <mergeCell ref="B7:M7"/>
    <mergeCell ref="H9:J9"/>
    <mergeCell ref="K9:M9"/>
    <mergeCell ref="K10:M10"/>
    <mergeCell ref="B37:M38"/>
    <mergeCell ref="B28:L28"/>
    <mergeCell ref="B33:C33"/>
    <mergeCell ref="D33:F33"/>
    <mergeCell ref="J33:L33"/>
    <mergeCell ref="D34:F34"/>
    <mergeCell ref="D35:F35"/>
    <mergeCell ref="I34:N34"/>
    <mergeCell ref="I35:N35"/>
  </mergeCells>
  <pageMargins left="0.7" right="0.7" top="0.75" bottom="0.75" header="0.3" footer="0.3"/>
  <pageSetup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D7A64-6FBB-4B59-999A-FC0C28433E18}">
  <dimension ref="A1:A49"/>
  <sheetViews>
    <sheetView workbookViewId="0">
      <selection activeCell="B17" sqref="B17"/>
    </sheetView>
  </sheetViews>
  <sheetFormatPr baseColWidth="10" defaultRowHeight="15" x14ac:dyDescent="0.25"/>
  <sheetData>
    <row r="1" spans="1:1" x14ac:dyDescent="0.25">
      <c r="A1" s="1"/>
    </row>
    <row r="2" spans="1:1" x14ac:dyDescent="0.25">
      <c r="A2" s="1"/>
    </row>
    <row r="3" spans="1:1" x14ac:dyDescent="0.25">
      <c r="A3" s="1"/>
    </row>
    <row r="4" spans="1:1" x14ac:dyDescent="0.25">
      <c r="A4" s="1"/>
    </row>
    <row r="5" spans="1:1" x14ac:dyDescent="0.25">
      <c r="A5" s="1"/>
    </row>
    <row r="6" spans="1:1" x14ac:dyDescent="0.25">
      <c r="A6" s="1"/>
    </row>
    <row r="7" spans="1:1" x14ac:dyDescent="0.25">
      <c r="A7" s="1"/>
    </row>
    <row r="8" spans="1:1" x14ac:dyDescent="0.25">
      <c r="A8" s="1"/>
    </row>
    <row r="9" spans="1:1" x14ac:dyDescent="0.25">
      <c r="A9" s="1"/>
    </row>
    <row r="10" spans="1:1" x14ac:dyDescent="0.25">
      <c r="A10" s="1"/>
    </row>
    <row r="11" spans="1:1" x14ac:dyDescent="0.25">
      <c r="A11" s="1"/>
    </row>
    <row r="12" spans="1:1" x14ac:dyDescent="0.25">
      <c r="A12" s="1"/>
    </row>
    <row r="13" spans="1:1" x14ac:dyDescent="0.25">
      <c r="A13" s="11"/>
    </row>
    <row r="14" spans="1:1" x14ac:dyDescent="0.25">
      <c r="A14" s="1"/>
    </row>
    <row r="15" spans="1:1" x14ac:dyDescent="0.25">
      <c r="A15" s="1"/>
    </row>
    <row r="16" spans="1:1" x14ac:dyDescent="0.25">
      <c r="A16" s="1"/>
    </row>
    <row r="17" spans="1:1" x14ac:dyDescent="0.25">
      <c r="A17" s="1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  <row r="24" spans="1:1" x14ac:dyDescent="0.25">
      <c r="A24" s="2"/>
    </row>
    <row r="25" spans="1:1" x14ac:dyDescent="0.25">
      <c r="A25" s="2"/>
    </row>
    <row r="26" spans="1:1" x14ac:dyDescent="0.25">
      <c r="A26" s="2"/>
    </row>
    <row r="27" spans="1:1" x14ac:dyDescent="0.25">
      <c r="A27" s="2"/>
    </row>
    <row r="28" spans="1:1" x14ac:dyDescent="0.25">
      <c r="A28" s="2"/>
    </row>
    <row r="29" spans="1:1" x14ac:dyDescent="0.25">
      <c r="A29" s="2"/>
    </row>
    <row r="30" spans="1:1" x14ac:dyDescent="0.25">
      <c r="A30" s="2"/>
    </row>
    <row r="31" spans="1:1" x14ac:dyDescent="0.25">
      <c r="A31" s="2"/>
    </row>
    <row r="32" spans="1:1" x14ac:dyDescent="0.25">
      <c r="A32" s="2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2"/>
    </row>
    <row r="40" spans="1:1" x14ac:dyDescent="0.25">
      <c r="A40" s="2"/>
    </row>
    <row r="41" spans="1:1" x14ac:dyDescent="0.25">
      <c r="A41" s="2"/>
    </row>
    <row r="44" spans="1:1" x14ac:dyDescent="0.25">
      <c r="A44" s="1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1"/>
    </row>
    <row r="49" spans="1:1" x14ac:dyDescent="0.25">
      <c r="A4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SIN ANTICIPO</vt:lpstr>
      <vt:lpstr>CON ANTICIPO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Elena Brenes Fajardo</dc:creator>
  <cp:lastModifiedBy>Nuria Lisseth Berganza Alarcón</cp:lastModifiedBy>
  <cp:lastPrinted>2025-10-02T15:19:24Z</cp:lastPrinted>
  <dcterms:created xsi:type="dcterms:W3CDTF">2023-07-05T19:15:26Z</dcterms:created>
  <dcterms:modified xsi:type="dcterms:W3CDTF">2025-10-02T15:19:38Z</dcterms:modified>
</cp:coreProperties>
</file>