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09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L27" i="1"/>
  <c r="M38" i="1" l="1"/>
</calcChain>
</file>

<file path=xl/sharedStrings.xml><?xml version="1.0" encoding="utf-8"?>
<sst xmlns="http://schemas.openxmlformats.org/spreadsheetml/2006/main" count="85" uniqueCount="53">
  <si>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</si>
  <si>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</si>
  <si>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</si>
  <si>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</si>
  <si>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</si>
  <si>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</si>
  <si>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</si>
  <si>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</si>
  <si>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</si>
  <si>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</si>
  <si>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</si>
  <si>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</si>
  <si>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</si>
  <si>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</si>
  <si>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</si>
  <si>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</si>
  <si>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</si>
  <si>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</si>
  <si>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</si>
  <si>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</si>
  <si>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</si>
  <si>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</si>
  <si>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</si>
  <si>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</si>
  <si>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</si>
  <si>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</si>
  <si>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</si>
  <si>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</si>
  <si>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PABLO ANTONIO CONTRERAS GONZALEZ</t>
  </si>
  <si>
    <t>JALAPA Y CHIQUIMULA</t>
  </si>
  <si>
    <t>TRASLADAR AL PERSONAL DEL MINEDUC</t>
  </si>
  <si>
    <t>SE TRASLADO AL PERSONAL SIN NINGUN INCONVENIENTE</t>
  </si>
  <si>
    <t>ERICK SAUL FLORES MAZARIEGOS</t>
  </si>
  <si>
    <t>ESCUINTLA, RETALHULEU Y SUCHITEPEQUEZ</t>
  </si>
  <si>
    <t>JOSE ALBERTO HERNANDEZ PEREZ</t>
  </si>
  <si>
    <t>HUEHUETENANGO</t>
  </si>
  <si>
    <t>MARIO ENRIQUE YAT QUEJ</t>
  </si>
  <si>
    <t>CHIMALTENANGO</t>
  </si>
  <si>
    <t>SEPTIEMBRE / 2020</t>
  </si>
  <si>
    <t>ABEL HUMBERTO MAZARIEGOS AMARRA</t>
  </si>
  <si>
    <t>CHIQUIMULA</t>
  </si>
  <si>
    <t>ESVIN CHUN SONTAY</t>
  </si>
  <si>
    <t>JUTIAPA</t>
  </si>
  <si>
    <t>LUIS ALBERTO CASTELLANOS ESCOBAR</t>
  </si>
  <si>
    <t>SANTA ROSA</t>
  </si>
  <si>
    <t>GERARDO ENRIQUE SOLARES LEIVA</t>
  </si>
  <si>
    <t>TOTONICAPAN</t>
  </si>
  <si>
    <t>SAN MARCOS</t>
  </si>
  <si>
    <t>ZACAPA</t>
  </si>
  <si>
    <t>LUIS FRANCISCO SILVA REYES</t>
  </si>
  <si>
    <t>JOSUE BUENAVENTURA JUAREZ PEREZ</t>
  </si>
  <si>
    <t>RETALHULEU</t>
  </si>
  <si>
    <t>MARCO TULIO PEZZAROSSI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</si>
</sst>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topLeftCell="A5" zoomScale="70" zoomScaleNormal="70" zoomScalePageLayoutView="51" workbookViewId="0">
      <selection activeCell="C26" sqref="C2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5.75" customHeight="1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37" t="s">
        <v>38</v>
      </c>
      <c r="L10" s="37"/>
      <c r="M10" s="37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38" t="s">
        <v>14</v>
      </c>
      <c r="L11" s="38"/>
      <c r="M11" s="38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39" t="s">
        <v>27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2" t="s">
        <v>24</v>
      </c>
      <c r="M14" s="42"/>
    </row>
    <row r="15" spans="1:13" ht="25.5" customHeight="1" thickTop="1" x14ac:dyDescent="0.25">
      <c r="A15" s="31" t="s">
        <v>2</v>
      </c>
      <c r="B15" s="34" t="s">
        <v>1</v>
      </c>
      <c r="C15" s="34" t="s">
        <v>17</v>
      </c>
      <c r="D15" s="34" t="s">
        <v>18</v>
      </c>
      <c r="E15" s="34" t="s">
        <v>19</v>
      </c>
      <c r="F15" s="34" t="s">
        <v>20</v>
      </c>
      <c r="G15" s="34" t="s">
        <v>23</v>
      </c>
      <c r="H15" s="51" t="s">
        <v>6</v>
      </c>
      <c r="I15" s="52"/>
      <c r="J15" s="52"/>
      <c r="K15" s="52"/>
      <c r="L15" s="52"/>
      <c r="M15" s="53"/>
    </row>
    <row r="16" spans="1:13" ht="25.5" customHeight="1" x14ac:dyDescent="0.25">
      <c r="A16" s="32"/>
      <c r="B16" s="35"/>
      <c r="C16" s="35"/>
      <c r="D16" s="35"/>
      <c r="E16" s="35"/>
      <c r="F16" s="35"/>
      <c r="G16" s="35"/>
      <c r="H16" s="43" t="s">
        <v>21</v>
      </c>
      <c r="I16" s="44"/>
      <c r="J16" s="44"/>
      <c r="K16" s="44"/>
      <c r="L16" s="44"/>
      <c r="M16" s="45"/>
    </row>
    <row r="17" spans="1:13" ht="24" customHeight="1" x14ac:dyDescent="0.25">
      <c r="A17" s="32"/>
      <c r="B17" s="35"/>
      <c r="C17" s="35"/>
      <c r="D17" s="35"/>
      <c r="E17" s="35"/>
      <c r="F17" s="35"/>
      <c r="G17" s="35"/>
      <c r="H17" s="40" t="s">
        <v>10</v>
      </c>
      <c r="I17" s="41"/>
      <c r="J17" s="55" t="s">
        <v>16</v>
      </c>
      <c r="K17" s="35" t="s">
        <v>22</v>
      </c>
      <c r="L17" s="35" t="s">
        <v>26</v>
      </c>
      <c r="M17" s="46" t="s">
        <v>3</v>
      </c>
    </row>
    <row r="18" spans="1:13" ht="61.5" customHeight="1" thickBot="1" x14ac:dyDescent="0.3">
      <c r="A18" s="33"/>
      <c r="B18" s="36"/>
      <c r="C18" s="36"/>
      <c r="D18" s="36"/>
      <c r="E18" s="36"/>
      <c r="F18" s="36"/>
      <c r="G18" s="36"/>
      <c r="H18" s="17" t="s">
        <v>9</v>
      </c>
      <c r="I18" s="16" t="s">
        <v>12</v>
      </c>
      <c r="J18" s="36"/>
      <c r="K18" s="36"/>
      <c r="L18" s="36"/>
      <c r="M18" s="47"/>
    </row>
    <row r="19" spans="1:13" ht="30.75" thickTop="1" x14ac:dyDescent="0.25">
      <c r="A19" s="74">
        <v>1</v>
      </c>
      <c r="B19" s="71" t="s">
        <v>28</v>
      </c>
      <c r="C19" s="56" t="s">
        <v>29</v>
      </c>
      <c r="D19" s="56" t="s">
        <v>30</v>
      </c>
      <c r="E19" s="65" t="s">
        <v>31</v>
      </c>
      <c r="F19" s="66">
        <v>420</v>
      </c>
      <c r="G19" s="67">
        <v>3.5</v>
      </c>
      <c r="H19" s="68">
        <v>0</v>
      </c>
      <c r="I19" s="66">
        <v>0</v>
      </c>
      <c r="J19" s="66">
        <v>0</v>
      </c>
      <c r="K19" s="67">
        <v>3.5</v>
      </c>
      <c r="L19" s="66">
        <v>1470</v>
      </c>
      <c r="M19" s="69">
        <f>L19</f>
        <v>1470</v>
      </c>
    </row>
    <row r="20" spans="1:13" ht="42.75" x14ac:dyDescent="0.25">
      <c r="A20" s="57">
        <v>2</v>
      </c>
      <c r="B20" s="72" t="s">
        <v>32</v>
      </c>
      <c r="C20" s="19" t="s">
        <v>33</v>
      </c>
      <c r="D20" s="56" t="s">
        <v>30</v>
      </c>
      <c r="E20" s="65" t="s">
        <v>31</v>
      </c>
      <c r="F20" s="66">
        <v>420</v>
      </c>
      <c r="G20" s="58">
        <v>3.5</v>
      </c>
      <c r="H20" s="59">
        <v>0</v>
      </c>
      <c r="I20" s="66">
        <v>0</v>
      </c>
      <c r="J20" s="66">
        <v>0</v>
      </c>
      <c r="K20" s="20">
        <v>3.5</v>
      </c>
      <c r="L20" s="59">
        <v>1470</v>
      </c>
      <c r="M20" s="70">
        <f>+L20+J20</f>
        <v>1470</v>
      </c>
    </row>
    <row r="21" spans="1:13" ht="30" x14ac:dyDescent="0.25">
      <c r="A21" s="75">
        <v>3</v>
      </c>
      <c r="B21" s="72" t="s">
        <v>34</v>
      </c>
      <c r="C21" s="19" t="s">
        <v>35</v>
      </c>
      <c r="D21" s="56" t="s">
        <v>30</v>
      </c>
      <c r="E21" s="65" t="s">
        <v>31</v>
      </c>
      <c r="F21" s="66">
        <v>420</v>
      </c>
      <c r="G21" s="58">
        <v>3.5</v>
      </c>
      <c r="H21" s="59">
        <v>0</v>
      </c>
      <c r="I21" s="66">
        <v>0</v>
      </c>
      <c r="J21" s="66">
        <v>0</v>
      </c>
      <c r="K21" s="20">
        <v>3.5</v>
      </c>
      <c r="L21" s="59">
        <v>1470</v>
      </c>
      <c r="M21" s="70">
        <f t="shared" ref="M21:M29" si="0">+L21+J21</f>
        <v>1470</v>
      </c>
    </row>
    <row r="22" spans="1:13" ht="30" x14ac:dyDescent="0.25">
      <c r="A22" s="57">
        <v>4</v>
      </c>
      <c r="B22" s="72" t="s">
        <v>36</v>
      </c>
      <c r="C22" s="19" t="s">
        <v>37</v>
      </c>
      <c r="D22" s="56" t="s">
        <v>30</v>
      </c>
      <c r="E22" s="65" t="s">
        <v>31</v>
      </c>
      <c r="F22" s="66">
        <v>420</v>
      </c>
      <c r="G22" s="58">
        <v>0.5</v>
      </c>
      <c r="H22" s="59">
        <v>0</v>
      </c>
      <c r="I22" s="66">
        <v>0</v>
      </c>
      <c r="J22" s="66">
        <v>20</v>
      </c>
      <c r="K22" s="20">
        <v>0.5</v>
      </c>
      <c r="L22" s="59">
        <v>190</v>
      </c>
      <c r="M22" s="21">
        <f>L22</f>
        <v>190</v>
      </c>
    </row>
    <row r="23" spans="1:13" ht="30" x14ac:dyDescent="0.25">
      <c r="A23" s="75">
        <v>5</v>
      </c>
      <c r="B23" s="72" t="s">
        <v>39</v>
      </c>
      <c r="C23" s="19" t="s">
        <v>40</v>
      </c>
      <c r="D23" s="56" t="s">
        <v>30</v>
      </c>
      <c r="E23" s="65" t="s">
        <v>31</v>
      </c>
      <c r="F23" s="66">
        <v>420</v>
      </c>
      <c r="G23" s="58">
        <v>0.5</v>
      </c>
      <c r="H23" s="59">
        <v>0</v>
      </c>
      <c r="I23" s="66">
        <v>0</v>
      </c>
      <c r="J23" s="66">
        <v>0</v>
      </c>
      <c r="K23" s="20">
        <v>0.5</v>
      </c>
      <c r="L23" s="59">
        <v>210</v>
      </c>
      <c r="M23" s="21">
        <f t="shared" si="0"/>
        <v>210</v>
      </c>
    </row>
    <row r="24" spans="1:13" ht="30" x14ac:dyDescent="0.25">
      <c r="A24" s="57">
        <v>6</v>
      </c>
      <c r="B24" s="72" t="s">
        <v>41</v>
      </c>
      <c r="C24" s="19" t="s">
        <v>42</v>
      </c>
      <c r="D24" s="56" t="s">
        <v>30</v>
      </c>
      <c r="E24" s="65" t="s">
        <v>31</v>
      </c>
      <c r="F24" s="66">
        <v>420</v>
      </c>
      <c r="G24" s="58">
        <v>0.5</v>
      </c>
      <c r="H24" s="59">
        <v>0</v>
      </c>
      <c r="I24" s="66">
        <v>0</v>
      </c>
      <c r="J24" s="66">
        <v>0</v>
      </c>
      <c r="K24" s="20">
        <v>0.5</v>
      </c>
      <c r="L24" s="59">
        <v>210</v>
      </c>
      <c r="M24" s="21">
        <f t="shared" si="0"/>
        <v>210</v>
      </c>
    </row>
    <row r="25" spans="1:13" ht="30" x14ac:dyDescent="0.25">
      <c r="A25" s="75">
        <v>7</v>
      </c>
      <c r="B25" s="72" t="s">
        <v>43</v>
      </c>
      <c r="C25" s="19" t="s">
        <v>44</v>
      </c>
      <c r="D25" s="56" t="s">
        <v>30</v>
      </c>
      <c r="E25" s="65" t="s">
        <v>31</v>
      </c>
      <c r="F25" s="66">
        <v>420</v>
      </c>
      <c r="G25" s="58">
        <v>0.5</v>
      </c>
      <c r="H25" s="59">
        <v>0</v>
      </c>
      <c r="I25" s="66">
        <v>0</v>
      </c>
      <c r="J25" s="66">
        <v>30.5</v>
      </c>
      <c r="K25" s="20">
        <v>0.5</v>
      </c>
      <c r="L25" s="59">
        <v>179.5</v>
      </c>
      <c r="M25" s="21">
        <f>L25</f>
        <v>179.5</v>
      </c>
    </row>
    <row r="26" spans="1:13" ht="30" x14ac:dyDescent="0.25">
      <c r="A26" s="57">
        <v>8</v>
      </c>
      <c r="B26" s="72" t="s">
        <v>45</v>
      </c>
      <c r="C26" s="19" t="s">
        <v>46</v>
      </c>
      <c r="D26" s="56" t="s">
        <v>30</v>
      </c>
      <c r="E26" s="65" t="s">
        <v>31</v>
      </c>
      <c r="F26" s="66">
        <v>420</v>
      </c>
      <c r="G26" s="58">
        <v>0.5</v>
      </c>
      <c r="H26" s="59">
        <v>0</v>
      </c>
      <c r="I26" s="66">
        <v>0</v>
      </c>
      <c r="J26" s="66">
        <v>0</v>
      </c>
      <c r="K26" s="20">
        <v>0.5</v>
      </c>
      <c r="L26" s="59">
        <v>210</v>
      </c>
      <c r="M26" s="21">
        <f t="shared" si="0"/>
        <v>210</v>
      </c>
    </row>
    <row r="27" spans="1:13" ht="30" x14ac:dyDescent="0.25">
      <c r="A27" s="75">
        <v>9</v>
      </c>
      <c r="B27" s="72" t="s">
        <v>28</v>
      </c>
      <c r="C27" s="19" t="s">
        <v>47</v>
      </c>
      <c r="D27" s="56" t="s">
        <v>30</v>
      </c>
      <c r="E27" s="65" t="s">
        <v>31</v>
      </c>
      <c r="F27" s="66">
        <v>420</v>
      </c>
      <c r="G27" s="58">
        <v>2.5</v>
      </c>
      <c r="H27" s="59">
        <v>0</v>
      </c>
      <c r="I27" s="66">
        <v>0</v>
      </c>
      <c r="J27" s="66">
        <v>0</v>
      </c>
      <c r="K27" s="20">
        <v>2.5</v>
      </c>
      <c r="L27" s="59">
        <f>+F27*K27</f>
        <v>1050</v>
      </c>
      <c r="M27" s="21">
        <f t="shared" si="0"/>
        <v>1050</v>
      </c>
    </row>
    <row r="28" spans="1:13" ht="30" x14ac:dyDescent="0.25">
      <c r="A28" s="57">
        <v>10</v>
      </c>
      <c r="B28" s="72" t="s">
        <v>32</v>
      </c>
      <c r="C28" s="19" t="s">
        <v>48</v>
      </c>
      <c r="D28" s="56" t="s">
        <v>30</v>
      </c>
      <c r="E28" s="65" t="s">
        <v>31</v>
      </c>
      <c r="F28" s="66">
        <v>420</v>
      </c>
      <c r="G28" s="58">
        <v>2.5</v>
      </c>
      <c r="H28" s="59">
        <v>0</v>
      </c>
      <c r="I28" s="66">
        <v>0</v>
      </c>
      <c r="J28" s="66">
        <v>0</v>
      </c>
      <c r="K28" s="20">
        <v>2.5</v>
      </c>
      <c r="L28" s="59">
        <v>1050</v>
      </c>
      <c r="M28" s="21">
        <f t="shared" si="0"/>
        <v>1050</v>
      </c>
    </row>
    <row r="29" spans="1:13" ht="30" x14ac:dyDescent="0.25">
      <c r="A29" s="75">
        <v>11</v>
      </c>
      <c r="B29" s="72" t="s">
        <v>49</v>
      </c>
      <c r="C29" s="19" t="s">
        <v>48</v>
      </c>
      <c r="D29" s="56" t="s">
        <v>30</v>
      </c>
      <c r="E29" s="65" t="s">
        <v>31</v>
      </c>
      <c r="F29" s="66">
        <v>420</v>
      </c>
      <c r="G29" s="58">
        <v>0.5</v>
      </c>
      <c r="H29" s="59">
        <v>0</v>
      </c>
      <c r="I29" s="66">
        <v>0</v>
      </c>
      <c r="J29" s="66">
        <v>0</v>
      </c>
      <c r="K29" s="20">
        <v>0.5</v>
      </c>
      <c r="L29" s="59">
        <v>210</v>
      </c>
      <c r="M29" s="21">
        <f t="shared" si="0"/>
        <v>210</v>
      </c>
    </row>
    <row r="30" spans="1:13" ht="30" x14ac:dyDescent="0.25">
      <c r="A30" s="57">
        <v>12</v>
      </c>
      <c r="B30" s="73" t="s">
        <v>45</v>
      </c>
      <c r="C30" s="26" t="s">
        <v>42</v>
      </c>
      <c r="D30" s="56" t="s">
        <v>30</v>
      </c>
      <c r="E30" s="65" t="s">
        <v>31</v>
      </c>
      <c r="F30" s="66">
        <v>420</v>
      </c>
      <c r="G30" s="58">
        <v>1.5</v>
      </c>
      <c r="H30" s="59">
        <v>0</v>
      </c>
      <c r="I30" s="66">
        <v>0</v>
      </c>
      <c r="J30" s="66">
        <v>0</v>
      </c>
      <c r="K30" s="20">
        <v>1.5</v>
      </c>
      <c r="L30" s="59">
        <v>630</v>
      </c>
      <c r="M30" s="21">
        <f t="shared" ref="M30:M32" si="1">+L30+J30</f>
        <v>630</v>
      </c>
    </row>
    <row r="31" spans="1:13" ht="30" x14ac:dyDescent="0.25">
      <c r="A31" s="75">
        <v>13</v>
      </c>
      <c r="B31" s="73" t="s">
        <v>50</v>
      </c>
      <c r="C31" s="26" t="s">
        <v>51</v>
      </c>
      <c r="D31" s="56" t="s">
        <v>30</v>
      </c>
      <c r="E31" s="65" t="s">
        <v>31</v>
      </c>
      <c r="F31" s="66">
        <v>420</v>
      </c>
      <c r="G31" s="58">
        <v>0.5</v>
      </c>
      <c r="H31" s="59">
        <v>0</v>
      </c>
      <c r="I31" s="66">
        <v>0</v>
      </c>
      <c r="J31" s="66">
        <v>0</v>
      </c>
      <c r="K31" s="20">
        <v>1.5</v>
      </c>
      <c r="L31" s="59">
        <v>431.25</v>
      </c>
      <c r="M31" s="21">
        <f t="shared" si="1"/>
        <v>431.25</v>
      </c>
    </row>
    <row r="32" spans="1:13" ht="30" x14ac:dyDescent="0.25">
      <c r="A32" s="57">
        <v>14</v>
      </c>
      <c r="B32" s="73" t="s">
        <v>52</v>
      </c>
      <c r="C32" s="26" t="s">
        <v>51</v>
      </c>
      <c r="D32" s="56" t="s">
        <v>30</v>
      </c>
      <c r="E32" s="65" t="s">
        <v>31</v>
      </c>
      <c r="F32" s="66">
        <v>420</v>
      </c>
      <c r="G32" s="58">
        <v>0.5</v>
      </c>
      <c r="H32" s="59">
        <v>0</v>
      </c>
      <c r="I32" s="66">
        <v>0</v>
      </c>
      <c r="J32" s="66">
        <v>0</v>
      </c>
      <c r="K32" s="20">
        <v>1.5</v>
      </c>
      <c r="L32" s="59">
        <v>416.25</v>
      </c>
      <c r="M32" s="21">
        <f t="shared" si="1"/>
        <v>416.25</v>
      </c>
    </row>
    <row r="33" spans="1:13" x14ac:dyDescent="0.25">
      <c r="A33" s="57"/>
      <c r="B33" s="26"/>
      <c r="C33" s="26"/>
      <c r="D33" s="26"/>
      <c r="E33" s="26"/>
      <c r="F33" s="27"/>
      <c r="G33" s="60"/>
      <c r="H33" s="61"/>
      <c r="I33" s="27"/>
      <c r="J33" s="61"/>
      <c r="K33" s="28"/>
      <c r="L33" s="61"/>
      <c r="M33" s="29"/>
    </row>
    <row r="34" spans="1:13" x14ac:dyDescent="0.25">
      <c r="A34" s="57"/>
      <c r="B34" s="26"/>
      <c r="C34" s="26"/>
      <c r="D34" s="26"/>
      <c r="E34" s="26"/>
      <c r="F34" s="27"/>
      <c r="G34" s="60"/>
      <c r="H34" s="61"/>
      <c r="I34" s="27"/>
      <c r="J34" s="61"/>
      <c r="K34" s="28"/>
      <c r="L34" s="61"/>
      <c r="M34" s="29"/>
    </row>
    <row r="35" spans="1:13" x14ac:dyDescent="0.25">
      <c r="A35" s="57"/>
      <c r="B35" s="26"/>
      <c r="C35" s="26"/>
      <c r="D35" s="26"/>
      <c r="E35" s="26"/>
      <c r="F35" s="27"/>
      <c r="G35" s="60"/>
      <c r="H35" s="61"/>
      <c r="I35" s="27"/>
      <c r="J35" s="61"/>
      <c r="K35" s="28"/>
      <c r="L35" s="61"/>
      <c r="M35" s="29"/>
    </row>
    <row r="36" spans="1:13" x14ac:dyDescent="0.25">
      <c r="A36" s="57"/>
      <c r="B36" s="26"/>
      <c r="C36" s="26"/>
      <c r="D36" s="26"/>
      <c r="E36" s="26"/>
      <c r="F36" s="27"/>
      <c r="G36" s="60"/>
      <c r="H36" s="61"/>
      <c r="I36" s="27"/>
      <c r="J36" s="61"/>
      <c r="K36" s="28"/>
      <c r="L36" s="61"/>
      <c r="M36" s="29"/>
    </row>
    <row r="37" spans="1:13" ht="15.75" thickBot="1" x14ac:dyDescent="0.3">
      <c r="A37" s="62"/>
      <c r="B37" s="22"/>
      <c r="C37" s="22"/>
      <c r="D37" s="22"/>
      <c r="E37" s="22"/>
      <c r="F37" s="23"/>
      <c r="G37" s="63"/>
      <c r="H37" s="64"/>
      <c r="I37" s="23"/>
      <c r="J37" s="64"/>
      <c r="K37" s="24"/>
      <c r="L37" s="64"/>
      <c r="M37" s="25"/>
    </row>
    <row r="38" spans="1:13" ht="24.95" customHeight="1" thickTop="1" thickBot="1" x14ac:dyDescent="0.3">
      <c r="A38" s="48" t="s">
        <v>15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18">
        <f>SUM(M19:M37)</f>
        <v>9197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54"/>
      <c r="B41" s="54"/>
      <c r="C41" s="54"/>
      <c r="D41" s="54"/>
      <c r="E41" s="54"/>
      <c r="F41" s="11"/>
      <c r="G41" s="12"/>
      <c r="H41" s="9" t="s">
        <v>11</v>
      </c>
      <c r="I41" s="30"/>
      <c r="J41" s="30"/>
      <c r="K41" s="30"/>
      <c r="L41" s="30"/>
      <c r="M41" s="4"/>
    </row>
    <row r="42" spans="1:13" x14ac:dyDescent="0.25">
      <c r="A42" s="4"/>
      <c r="B42" s="4" t="s">
        <v>5</v>
      </c>
      <c r="C42" s="54" t="s">
        <v>8</v>
      </c>
      <c r="D42" s="54"/>
      <c r="E42" s="54"/>
      <c r="F42" s="11"/>
      <c r="G42" s="12"/>
      <c r="H42" s="54" t="s">
        <v>7</v>
      </c>
      <c r="I42" s="54"/>
      <c r="J42" s="54"/>
      <c r="K42" s="54"/>
      <c r="L42" s="54"/>
      <c r="M42" s="54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2020-08-31T16:27:31Z</cp:lastPrinted>
  <dcterms:created xsi:type="dcterms:W3CDTF">2011-03-07T18:02:38Z</dcterms:created>
  <dcterms:modified xsi:type="dcterms:W3CDTF">2020-10-01T19:48:18Z</dcterms:modified>
</cp:coreProperties>
</file>