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DOCUMENTOS\MINEDUC\GLORIA ELENA\AÑO 2024\INFORME DE VIATICOS 2024\ABRIL 2024\"/>
    </mc:Choice>
  </mc:AlternateContent>
  <xr:revisionPtr revIDLastSave="0" documentId="13_ncr:1_{81273D66-53AB-4FCB-84DF-58F81D5BE339}" xr6:coauthVersionLast="47" xr6:coauthVersionMax="47" xr10:uidLastSave="{00000000-0000-0000-0000-000000000000}"/>
  <bookViews>
    <workbookView xWindow="-120" yWindow="-120" windowWidth="20730" windowHeight="11160" xr2:uid="{BDF5D6B3-BD28-4C0B-9C6C-90FC68CEACB9}"/>
  </bookViews>
  <sheets>
    <sheet name="SIN ANTICIPO" sheetId="1" r:id="rId1"/>
    <sheet name="CON ANTICIPO" sheetId="2" r:id="rId2"/>
    <sheet name="Hoja1" sheetId="3" r:id="rId3"/>
  </sheets>
  <definedNames>
    <definedName name="_xlnm._FilterDatabase" localSheetId="0" hidden="1">'SIN ANTICIPO'!#REF!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1" l="1"/>
  <c r="K49" i="1"/>
  <c r="L27" i="2"/>
  <c r="L26" i="2"/>
  <c r="L23" i="2"/>
  <c r="L22" i="2"/>
  <c r="L21" i="2"/>
  <c r="L20" i="2"/>
  <c r="L19" i="2"/>
  <c r="L18" i="2"/>
  <c r="L28" i="2" l="1"/>
</calcChain>
</file>

<file path=xl/sharedStrings.xml><?xml version="1.0" encoding="utf-8"?>
<sst xmlns="http://schemas.openxmlformats.org/spreadsheetml/2006/main" count="191" uniqueCount="110">
  <si>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</si>
  <si>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</si>
  <si>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</si>
  <si>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</si>
  <si>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</si>
  <si>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</si>
  <si>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</si>
  <si>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</si>
  <si>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</si>
  <si>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</si>
  <si>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</si>
  <si>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</si>
  <si>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</si>
  <si>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</si>
  <si>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</si>
  <si>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LCDA. GLORIA ELENA BRENES FAJARDO</t>
  </si>
  <si>
    <t xml:space="preserve">  COORDINADORA</t>
  </si>
  <si>
    <t xml:space="preserve">                          OPERACIONES DE CAJA</t>
  </si>
  <si>
    <t xml:space="preserve">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</si>
  <si>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</si>
  <si>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TOTAL</t>
  </si>
  <si>
    <t xml:space="preserve">                                                                                                 </t>
  </si>
  <si>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</si>
  <si>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</si>
  <si>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2"/>
        <color indexed="8"/>
        <rFont val="Arial"/>
        <family val="2"/>
      </rPr>
      <t>AL INTERIOR</t>
    </r>
    <r>
      <rPr>
        <b/>
        <sz val="12"/>
        <color indexed="8"/>
        <rFont val="Arial"/>
        <family val="2"/>
      </rPr>
      <t xml:space="preserve"> DEL PAÍS, CORRESPONDIENTE A:</t>
    </r>
  </si>
  <si>
    <t xml:space="preserve">NOMBRE DE LA DEPENDENCIA: </t>
  </si>
  <si>
    <t>DIRECCION DEPARTAMENTAL DE EDUCACION CHIQUIMULA</t>
  </si>
  <si>
    <t>CON ANTICIPO</t>
  </si>
  <si>
    <t xml:space="preserve">Vo.Bo. </t>
  </si>
  <si>
    <t>COORDINADORA OPERACIONES DE CAJA</t>
  </si>
  <si>
    <t>FIN-FOR-12</t>
  </si>
  <si>
    <t>SIN ANTICIPO</t>
  </si>
  <si>
    <t xml:space="preserve">             LICDA. IVETTE MABILENA DIAZ MORALES</t>
  </si>
  <si>
    <t xml:space="preserve">                                                                              DIRECTORA  DEPARTAMENTAL DE EDUCACION DE CHIQUIMULA, EN FUNCIONES.</t>
  </si>
  <si>
    <t xml:space="preserve">             LCDA. MILVIA ODETH MORATAYA DE MORALES</t>
  </si>
  <si>
    <t xml:space="preserve">       ENCARGADA DE SECCION FINANCIERA </t>
  </si>
  <si>
    <t xml:space="preserve">         LCDA. IVETTE MABILENA DIAZ MORALES </t>
  </si>
  <si>
    <t xml:space="preserve">                                                                                       LCDA. MILVIA ODETH MORATAYA DE MORALES</t>
  </si>
  <si>
    <t xml:space="preserve">  ENCARGADA DE SECCION FINANCIERA</t>
  </si>
  <si>
    <t xml:space="preserve">                                                                 DIRECTORA  DEPARTAMENTAL DE EDUCACION DE CHIQUIMULA, EN FUNCIONES.</t>
  </si>
  <si>
    <t>ABRIL - 2024</t>
  </si>
  <si>
    <t>SELVIN DONALDO ALARCON QUIJADA</t>
  </si>
  <si>
    <t>HOTEL CONQUISTADOR GUATEMALA</t>
  </si>
  <si>
    <t>CONDUCIR VEHÍCULO PARA TRASLADAR A PERSONAL DE DTP PARA COORDINACIÓN PARA IMPLEMENTAR LOS PROCESOS EDUCATIVOS POR EDUPAZ.</t>
  </si>
  <si>
    <t>DIREH EDIFICIO RABI CUIDAD CAPITAL</t>
  </si>
  <si>
    <t>CONDUCIR VEHÍCULO PARA TRASLADAR A PERSONAL DE RECURSOS HUMANOS PARA ENTREGA DE DOCUMENTACIÓN OFICIAL.</t>
  </si>
  <si>
    <t>NILSY EVA LILIANA PÉREZ CASASOLA</t>
  </si>
  <si>
    <t>ALDEA SALITRON ALDEA CORRAL DE PIEDRA MUNICIPIO DE SAN JUAN ERMITA</t>
  </si>
  <si>
    <t>CONDUCIR ACOMPAÑAMIENTO A TÉCNICO SOCIOEDUCATIVO EN LA REACTIVACIÓN DE LOS CECODIIS, PAR LOGRAR CONCIENTIZAR A LAS FAMILIAS PARTICIPANTES.</t>
  </si>
  <si>
    <t>ALDEA CRUZ ALTA, ALDEA BELEN DEL MUNICIPIO DE ESQUIPULAS</t>
  </si>
  <si>
    <t>PARTICIPAR EN LA APERTURA DEL CECODILY REALIZA VISITA.</t>
  </si>
  <si>
    <t>ROBERTO EMMANUEL ARRIAGA LEMUS</t>
  </si>
  <si>
    <t>CASETA Q ZONA 9 CUIDAD DE GUATEMALA</t>
  </si>
  <si>
    <t>RECOGER CUPONES DE COMBUSTIBLE DELA DIDEDUC Y FRANJA DE SUPERVISORES.</t>
  </si>
  <si>
    <t>KEVIN MARCOLENY GUZMAN PEREZ</t>
  </si>
  <si>
    <t>NUFED ALDEA TASHARJA, EORM ALDEA RIO ARRIBA JM. TELESECUNDARIA ALDEA RIO ARRIBA SAN JUAN ERMITA</t>
  </si>
  <si>
    <t>ACOMPAÑAMIENTO PEDAGOGICO A DOCENTES INCLUSIVOS Y EVALUACIÓN DE CASOS A ESTUDIENTES CON NEE.</t>
  </si>
  <si>
    <t>EORM CASERIO TIERRA BLANCA ALDEA LOS VADOS JM Y EOUM JOCOTAN, EOUM INEB DE TELESECUNDARIA ALDEA VEGUITAS SAN JUAN ERMITA</t>
  </si>
  <si>
    <t>CLAUDIA PATRICIA RAMOS SALGUERO</t>
  </si>
  <si>
    <t>INED JM EOUV ISMAEL CERNA JV AMBOS DEL MUNICIPIO DE IPALA</t>
  </si>
  <si>
    <t>TALLER A DOCENTES CON LA TEMATICA DE NEE Y ASESORIA PEDAGOGICA A DOCENTES.</t>
  </si>
  <si>
    <t>ESCUELA DE EDUCACION ESPECIAL TERNURA DE DIOS Y COLEGIO CATOLICO SAN FRANCISCO DE ASIS JM E INEB EN COMPUTACIÓN JV QUEZALTEPEQUE</t>
  </si>
  <si>
    <t>TALLER A DOCENTES CON LA TEMATICA DE NEE.</t>
  </si>
  <si>
    <t>TEODORO RAMÍREZ DE ROSA</t>
  </si>
  <si>
    <t>EORM ALDEA OQUEN JM Y EOUM ESCOBILLAL JV JOCOTAN</t>
  </si>
  <si>
    <t>ACOMPAÑAMIENTO DEL BONO BILINGUISMO PARA DOCENTES.</t>
  </si>
  <si>
    <t>FREDI AROLDO VILLAFUERTE ESPAÑA</t>
  </si>
  <si>
    <t>CASETA Q ZONA 9 MINEDUC. CUIDAD DE GUATEMALA</t>
  </si>
  <si>
    <t>CONDUCIR VEHICULO PARA TRASLADAR A PERSONAL DE SERVICIOS GENERALES PARA RECOGER CUPONES DE COMBUSTIBLE EN CASETA Q</t>
  </si>
  <si>
    <t>CONDUCIR VEHICULO PARA TRASLADAR A PERSONAL DE ALMACEN  PARA RECOGER CUPONES DE COMBUSTIBLE EN CASETA Q, PARA DIDEDUC Y SUPERVISIONES EDUCATIVAS.</t>
  </si>
  <si>
    <t>ALDEA JULUMICHAPA ALDEA AGUA TIBIA, ALDEA EL OBRAJE Y ALDEA LA CORONADA ABAJO, DE IPALA.</t>
  </si>
  <si>
    <t>CONDUCIR VEHÍCULO PARA TRASLADAR A PERSONAL DE DTP PARA VISITAS A LA CECODII PARA DIALOGAR CON EDUCADORAS COMUNITARIAS.</t>
  </si>
  <si>
    <t>EOUM INEB ESQUIPULAS Y SUPERVISIÓN EDUCATIVA DE CONCEPCIÓN LAS MINAS</t>
  </si>
  <si>
    <t>CONDUCIR VEHICULO PARA TRASLADAR A PERSONAL DE DTP PARA ENTREGA DE RECONOCIMIENTOS A GOBIERNOS ESCOLARES.</t>
  </si>
  <si>
    <t>CONDUCIR VEHÍCULO DE ESTA DIDEDUC PARA TRASLADAR A PERSONAL DE DTP PARA PARTICIPAR EN LA APERTURA DEL CECODI Y REALIZAR VISITA.</t>
  </si>
  <si>
    <t>ALEX LEONEL MARTÍNEZ GONZÁLEZ</t>
  </si>
  <si>
    <t>INSTITUTO TECNOLOGICO JOCOTAN</t>
  </si>
  <si>
    <t>IMPARTIR CAPACITACIÓN SOBRE EL PROTOCOLO DE IDENTIFICACIÓN ATENCIÓN Y REFERENCIA DE CASOS DEL SISTEMA EDUCATIVO NACIONAL.</t>
  </si>
  <si>
    <t>ENTREGA DE DOCUMENTACIÓN OFICIAL</t>
  </si>
  <si>
    <t>HILDA PATRICIA RAMIREZ PEÑA</t>
  </si>
  <si>
    <t>INE DIVERSIFICADA SAN JUAN ERMITA</t>
  </si>
  <si>
    <t>CAMPAÑA DE VERANO 2024 DIDEDUC DDRISS</t>
  </si>
  <si>
    <t>RECOGER CUPONES DE COMBUSTIBLE EN CASETA Q ENTREGA Y RECEPCIÓN DE DOCUMENTACIÓN OFICIAL.</t>
  </si>
  <si>
    <t>IBETH CAROLINA PÉREZ MACHORRO</t>
  </si>
  <si>
    <t>RECOGER CUPONES DE COMBUSTIBLE DE LA DIDEDUC Y FRANJA DE SUPERVISIONES</t>
  </si>
  <si>
    <t>COORDINACIÓN PARA IMPLEMENTACIÓN DE LOS PROCESOS EDUCATIVOS PROMOVIDOS POR EDUPAZ</t>
  </si>
  <si>
    <t>MINEDUC GUATEMALA</t>
  </si>
  <si>
    <t>CONDUCIR VEHÍCULO DE LA DIDEDUC PARA TRASLDAR A PERSONAL DE RRHH PARA ASISTIR A CAPACITACIÓN DE INDUCCIÓN Y FORMACIÓN</t>
  </si>
  <si>
    <t>EMMA DE MARÍA GIRÓN GUERRA</t>
  </si>
  <si>
    <t>SALA DE REUNIONES DE DIGEMOCA CUIDAD CAPITAL</t>
  </si>
  <si>
    <t>ASISTIR A LA PRIMERA REUNIÓN DE TRABAJO CON TUTORES DE SINAE</t>
  </si>
  <si>
    <t>ASTRID HERCILIA DUARTE RUBALLOS DE MORALES</t>
  </si>
  <si>
    <t>CENTROS DE ATENCION PROSIMA IPALA CHIQUIMULA</t>
  </si>
  <si>
    <t xml:space="preserve">MONITOREOS CENTROS ATENCION PROSIMA </t>
  </si>
  <si>
    <t>JUZGADO PLURIPERSONAL DE PRIMERA INSTANCIA DE LA NIÑEZ Y ADOLECENCIA VILLA NUEVA GUATEMALA</t>
  </si>
  <si>
    <t>CONDUCIR VEHICULO PARA TRASLADAR AL ASESOR JURIDICO PARA ENTREGAR EXPEDIENTES DE ESTUDIANTE.</t>
  </si>
  <si>
    <t>JOSE AMILCAR RAMIREZ MENENDEZ</t>
  </si>
  <si>
    <t>TORRE DE TRIBUNALES ZONA 1 GUATEMALA</t>
  </si>
  <si>
    <t>MUNICIPALIDAD DE ESQUIPULAS CHIQUIMULA</t>
  </si>
  <si>
    <t>ENTREGA DE OFICIO DE EXPEDIENTE DE DONACIÓN DE TERRENO DE ESCUELA BICENTENARIO DE ESQUIPULAS CHIQUIMULA.</t>
  </si>
  <si>
    <t>ALMA JUDITH CRISOSTOMO FUENTES</t>
  </si>
  <si>
    <t>CONVOCATORIA TALLER PRÁCTICO ELABORACIÓN DE TRAMITES DE CATALOGACIÓN Y EMISIÓN DE CÉDULA DOCENTES.</t>
  </si>
  <si>
    <t>JORGE OSVALDO ROSALES CHEGUEN</t>
  </si>
  <si>
    <t>DIREH EDIFICIO RABI</t>
  </si>
  <si>
    <t>ENTREGA DE DOCUMENTACIÓN OFICIAL EN EL RABI.</t>
  </si>
  <si>
    <t>EOUM INED ESQUIPULAS Y SUPERVISIÓN EDUCATIVA DE CONCEPCIÓN LAS MINAS</t>
  </si>
  <si>
    <t>ENTREGA DE RECONOCIMIENTO A GOBIERNOS ESCOLARES DE EOUM Dr. ROMEO DE LEÓN E INED Y ENTREGA DE MATERIAL DE LA EVALUACIÓN APRENDER DEL NIVEL PREPRIMARIO.</t>
  </si>
  <si>
    <t>CONDUCIR VEHÍCULO PARA TRASLADAR A PERSONAL DEL DTP PARA BRINDAR ACOMPAÑAMIENTO A TECNICO SOCIOEDUCATIVO EN LA REACTIVACIÓN DE LOS CECODIIS PARA LOGRAR CONCIENTIZAR A LAS FAMILIAS PARTICIPANTES.</t>
  </si>
  <si>
    <t>DELMY JANETTE MARTINEZ ACUÑA</t>
  </si>
  <si>
    <t>ABRIL 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</si>
</sst>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2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7.5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0" fontId="7" fillId="2" borderId="0" xfId="0" applyFont="1" applyFill="1"/>
    <xf numFmtId="0" fontId="0" fillId="0" borderId="0" xfId="0" applyAlignment="1">
      <alignment horizontal="center" vertical="center"/>
    </xf>
    <xf numFmtId="0" fontId="8" fillId="0" borderId="0" xfId="0" applyFont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/>
    <xf numFmtId="0" fontId="17" fillId="2" borderId="0" xfId="0" applyFont="1" applyFill="1"/>
    <xf numFmtId="0" fontId="18" fillId="2" borderId="0" xfId="0" applyFont="1" applyFill="1" applyAlignment="1">
      <alignment horizontal="left"/>
    </xf>
    <xf numFmtId="0" fontId="13" fillId="2" borderId="0" xfId="0" applyFont="1" applyFill="1"/>
    <xf numFmtId="0" fontId="19" fillId="2" borderId="0" xfId="0" applyFont="1" applyFill="1"/>
    <xf numFmtId="0" fontId="1" fillId="2" borderId="9" xfId="0" applyFont="1" applyFill="1" applyBorder="1"/>
    <xf numFmtId="0" fontId="1" fillId="2" borderId="0" xfId="0" applyFont="1" applyFill="1"/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4" fillId="0" borderId="27" xfId="0" applyFont="1" applyBorder="1"/>
    <xf numFmtId="0" fontId="4" fillId="2" borderId="28" xfId="0" applyFont="1" applyFill="1" applyBorder="1"/>
    <xf numFmtId="0" fontId="4" fillId="2" borderId="28" xfId="0" applyFont="1" applyFill="1" applyBorder="1" applyAlignment="1">
      <alignment wrapText="1"/>
    </xf>
    <xf numFmtId="4" fontId="6" fillId="2" borderId="28" xfId="0" applyNumberFormat="1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 wrapText="1"/>
    </xf>
    <xf numFmtId="4" fontId="4" fillId="2" borderId="21" xfId="0" applyNumberFormat="1" applyFont="1" applyFill="1" applyBorder="1" applyAlignment="1">
      <alignment horizontal="right"/>
    </xf>
    <xf numFmtId="4" fontId="6" fillId="2" borderId="28" xfId="0" applyNumberFormat="1" applyFont="1" applyFill="1" applyBorder="1" applyAlignment="1">
      <alignment horizontal="right" wrapText="1"/>
    </xf>
    <xf numFmtId="4" fontId="20" fillId="2" borderId="29" xfId="0" applyNumberFormat="1" applyFont="1" applyFill="1" applyBorder="1" applyAlignment="1">
      <alignment horizontal="right"/>
    </xf>
    <xf numFmtId="0" fontId="4" fillId="2" borderId="27" xfId="0" applyFont="1" applyFill="1" applyBorder="1"/>
    <xf numFmtId="0" fontId="0" fillId="2" borderId="28" xfId="0" applyFill="1" applyBorder="1" applyAlignment="1">
      <alignment wrapText="1"/>
    </xf>
    <xf numFmtId="4" fontId="14" fillId="2" borderId="26" xfId="0" applyNumberFormat="1" applyFont="1" applyFill="1" applyBorder="1" applyAlignment="1">
      <alignment horizontal="right"/>
    </xf>
    <xf numFmtId="0" fontId="14" fillId="2" borderId="0" xfId="0" applyFont="1" applyFill="1" applyAlignment="1">
      <alignment horizontal="center"/>
    </xf>
    <xf numFmtId="4" fontId="1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13" fillId="2" borderId="0" xfId="0" applyFont="1" applyFill="1" applyAlignment="1">
      <alignment horizontal="right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1" fillId="2" borderId="8" xfId="0" applyFont="1" applyFill="1" applyBorder="1"/>
    <xf numFmtId="0" fontId="5" fillId="0" borderId="0" xfId="0" applyFont="1"/>
    <xf numFmtId="0" fontId="1" fillId="0" borderId="0" xfId="0" applyFont="1" applyAlignment="1">
      <alignment horizontal="left" vertical="center"/>
    </xf>
    <xf numFmtId="4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3" fillId="0" borderId="32" xfId="0" applyFont="1" applyBorder="1"/>
    <xf numFmtId="0" fontId="22" fillId="0" borderId="33" xfId="0" applyFont="1" applyBorder="1" applyAlignment="1">
      <alignment horizontal="left" vertical="center"/>
    </xf>
    <xf numFmtId="0" fontId="3" fillId="0" borderId="33" xfId="0" applyFont="1" applyBorder="1"/>
    <xf numFmtId="4" fontId="22" fillId="2" borderId="33" xfId="0" applyNumberFormat="1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4" fontId="22" fillId="2" borderId="33" xfId="0" applyNumberFormat="1" applyFont="1" applyFill="1" applyBorder="1" applyAlignment="1">
      <alignment horizontal="center" vertical="center"/>
    </xf>
    <xf numFmtId="164" fontId="22" fillId="0" borderId="33" xfId="0" applyNumberFormat="1" applyFont="1" applyBorder="1" applyAlignment="1">
      <alignment horizontal="center" vertical="center"/>
    </xf>
    <xf numFmtId="0" fontId="24" fillId="2" borderId="0" xfId="0" applyFont="1" applyFill="1"/>
    <xf numFmtId="0" fontId="23" fillId="2" borderId="34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Alignment="1">
      <alignment horizontal="left" vertical="center"/>
    </xf>
    <xf numFmtId="4" fontId="22" fillId="2" borderId="0" xfId="0" applyNumberFormat="1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4" fontId="22" fillId="2" borderId="0" xfId="0" applyNumberFormat="1" applyFont="1" applyFill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164" fontId="25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 wrapText="1"/>
    </xf>
    <xf numFmtId="0" fontId="23" fillId="2" borderId="35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49" fontId="17" fillId="2" borderId="7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3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28575</xdr:rowOff>
    </xdr:from>
    <xdr:to>
      <xdr:col>4</xdr:col>
      <xdr:colOff>762000</xdr:colOff>
      <xdr:row>4</xdr:row>
      <xdr:rowOff>123825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87FF025-CA46-4FC0-99B4-8AEA64CF1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8575"/>
          <a:ext cx="26479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1495425</xdr:colOff>
      <xdr:row>0</xdr:row>
      <xdr:rowOff>85725</xdr:rowOff>
    </xdr:from>
    <xdr:to>
      <xdr:col>7</xdr:col>
      <xdr:colOff>542925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CC7971E-34F2-4BFB-8D03-773E84D8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85725"/>
          <a:ext cx="30099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400050</xdr:colOff>
      <xdr:row>21</xdr:row>
      <xdr:rowOff>76200</xdr:rowOff>
    </xdr:from>
    <xdr:ext cx="10160270" cy="1810620"/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7E4EC0FC-B866-4AFB-B95E-88E2E684FC74}"/>
            </a:ext>
          </a:extLst>
        </xdr:cNvPr>
        <xdr:cNvSpPr/>
      </xdr:nvSpPr>
      <xdr:spPr>
        <a:xfrm>
          <a:off x="2609850" y="5619750"/>
          <a:ext cx="10160270" cy="18106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2700"/>
            </a:lnSpc>
          </a:pPr>
          <a:r>
            <a:rPr lang="es-E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  I  N   </a:t>
          </a:r>
          <a:r>
            <a:rPr lang="es-ES" sz="5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 M  O  V  I  M  I  E  N  T  O</a:t>
          </a:r>
        </a:p>
        <a:p>
          <a:pPr algn="ctr">
            <a:lnSpc>
              <a:spcPts val="5000"/>
            </a:lnSpc>
          </a:pPr>
          <a:endParaRPr lang="es-E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E0B3-247D-40CB-8994-0DAFB070AA29}">
  <sheetPr>
    <pageSetUpPr fitToPage="1"/>
  </sheetPr>
  <dimension ref="A1:N57"/>
  <sheetViews>
    <sheetView tabSelected="1" topLeftCell="A47" workbookViewId="0">
      <selection activeCell="C48" sqref="C48"/>
    </sheetView>
  </sheetViews>
  <sheetFormatPr baseColWidth="10" defaultRowHeight="15" x14ac:dyDescent="0.25"/>
  <cols>
    <col min="1" max="1" width="8" customWidth="1"/>
    <col min="2" max="2" width="40.28515625" customWidth="1"/>
    <col min="3" max="3" width="30.5703125" customWidth="1"/>
    <col min="4" max="4" width="29.140625" customWidth="1"/>
    <col min="5" max="5" width="28.140625" customWidth="1"/>
    <col min="6" max="6" width="13.5703125" style="3" customWidth="1"/>
    <col min="7" max="7" width="17.140625" style="3" customWidth="1"/>
    <col min="8" max="10" width="11" style="3"/>
    <col min="11" max="11" width="14.140625" customWidth="1"/>
    <col min="12" max="12" width="12.7109375" customWidth="1"/>
    <col min="14" max="14" width="13.5703125" customWidth="1"/>
  </cols>
  <sheetData>
    <row r="1" spans="1:12" s="1" customFormat="1" x14ac:dyDescent="0.25"/>
    <row r="2" spans="1:12" s="1" customFormat="1" x14ac:dyDescent="0.25"/>
    <row r="3" spans="1:12" s="1" customFormat="1" x14ac:dyDescent="0.25">
      <c r="D3" s="1" t="s">
        <v>21</v>
      </c>
    </row>
    <row r="4" spans="1:12" s="1" customFormat="1" x14ac:dyDescent="0.25"/>
    <row r="5" spans="1:12" s="1" customFormat="1" x14ac:dyDescent="0.25"/>
    <row r="6" spans="1:12" s="1" customFormat="1" x14ac:dyDescent="0.25">
      <c r="A6" s="85" t="s">
        <v>22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2" s="1" customFormat="1" ht="15.75" customHeight="1" x14ac:dyDescent="0.25">
      <c r="A7" s="85" t="s">
        <v>23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12" s="1" customFormat="1" x14ac:dyDescent="0.25"/>
    <row r="9" spans="1:12" s="1" customFormat="1" ht="21" thickBot="1" x14ac:dyDescent="0.35">
      <c r="A9" s="10" t="s">
        <v>24</v>
      </c>
      <c r="B9" s="11"/>
      <c r="C9" s="11"/>
      <c r="D9" s="11"/>
      <c r="E9" s="11"/>
      <c r="F9" s="11"/>
      <c r="G9" s="86"/>
      <c r="H9" s="86"/>
      <c r="I9" s="86"/>
      <c r="J9" s="87" t="s">
        <v>40</v>
      </c>
      <c r="K9" s="87"/>
      <c r="L9" s="87"/>
    </row>
    <row r="10" spans="1:12" s="1" customFormat="1" ht="14.25" customHeigh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88"/>
      <c r="K10" s="88"/>
      <c r="L10" s="88"/>
    </row>
    <row r="11" spans="1:12" s="1" customFormat="1" ht="9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s="1" customFormat="1" ht="21" thickBot="1" x14ac:dyDescent="0.35">
      <c r="A12" s="13" t="s">
        <v>25</v>
      </c>
      <c r="B12" s="11"/>
      <c r="C12" s="89" t="s">
        <v>26</v>
      </c>
      <c r="D12" s="89"/>
      <c r="E12" s="89"/>
      <c r="F12" s="89"/>
      <c r="G12" s="89"/>
      <c r="H12" s="89"/>
      <c r="I12" s="89"/>
      <c r="J12" s="89"/>
      <c r="K12" s="89"/>
      <c r="L12" s="89"/>
    </row>
    <row r="13" spans="1:12" s="1" customFormat="1" ht="15" customHeight="1" thickBot="1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37" t="s">
        <v>31</v>
      </c>
    </row>
    <row r="14" spans="1:12" s="60" customFormat="1" ht="19.5" customHeight="1" x14ac:dyDescent="0.2">
      <c r="A14" s="83" t="s">
        <v>0</v>
      </c>
      <c r="B14" s="73" t="s">
        <v>1</v>
      </c>
      <c r="C14" s="73" t="s">
        <v>2</v>
      </c>
      <c r="D14" s="73" t="s">
        <v>3</v>
      </c>
      <c r="E14" s="73" t="s">
        <v>4</v>
      </c>
      <c r="F14" s="73" t="s">
        <v>5</v>
      </c>
      <c r="G14" s="73" t="s">
        <v>6</v>
      </c>
      <c r="H14" s="76" t="s">
        <v>7</v>
      </c>
      <c r="I14" s="76"/>
      <c r="J14" s="76"/>
      <c r="K14" s="76"/>
      <c r="L14" s="77"/>
    </row>
    <row r="15" spans="1:12" s="60" customFormat="1" ht="25.5" customHeight="1" x14ac:dyDescent="0.2">
      <c r="A15" s="84"/>
      <c r="B15" s="74"/>
      <c r="C15" s="74"/>
      <c r="D15" s="74"/>
      <c r="E15" s="74"/>
      <c r="F15" s="74"/>
      <c r="G15" s="74"/>
      <c r="H15" s="78" t="s">
        <v>8</v>
      </c>
      <c r="I15" s="78"/>
      <c r="J15" s="78"/>
      <c r="K15" s="78"/>
      <c r="L15" s="79"/>
    </row>
    <row r="16" spans="1:12" s="60" customFormat="1" ht="25.5" customHeight="1" x14ac:dyDescent="0.2">
      <c r="A16" s="84"/>
      <c r="B16" s="74"/>
      <c r="C16" s="74"/>
      <c r="D16" s="74"/>
      <c r="E16" s="74"/>
      <c r="F16" s="74"/>
      <c r="G16" s="74"/>
      <c r="H16" s="80" t="s">
        <v>9</v>
      </c>
      <c r="I16" s="80"/>
      <c r="J16" s="74" t="s">
        <v>10</v>
      </c>
      <c r="K16" s="74" t="s">
        <v>11</v>
      </c>
      <c r="L16" s="81" t="s">
        <v>12</v>
      </c>
    </row>
    <row r="17" spans="1:12" s="60" customFormat="1" ht="33" customHeight="1" x14ac:dyDescent="0.2">
      <c r="A17" s="84"/>
      <c r="B17" s="75"/>
      <c r="C17" s="75"/>
      <c r="D17" s="75"/>
      <c r="E17" s="75"/>
      <c r="F17" s="75"/>
      <c r="G17" s="75"/>
      <c r="H17" s="61" t="s">
        <v>13</v>
      </c>
      <c r="I17" s="61" t="s">
        <v>14</v>
      </c>
      <c r="J17" s="75"/>
      <c r="K17" s="75"/>
      <c r="L17" s="82"/>
    </row>
    <row r="18" spans="1:12" s="2" customFormat="1" ht="63.75" customHeight="1" x14ac:dyDescent="0.2">
      <c r="A18" s="45">
        <v>1</v>
      </c>
      <c r="B18" s="46" t="s">
        <v>41</v>
      </c>
      <c r="C18" s="47" t="s">
        <v>42</v>
      </c>
      <c r="D18" s="48" t="s">
        <v>43</v>
      </c>
      <c r="E18" s="48" t="s">
        <v>43</v>
      </c>
      <c r="F18" s="49">
        <v>420</v>
      </c>
      <c r="G18" s="47">
        <v>1</v>
      </c>
      <c r="H18" s="50">
        <v>0</v>
      </c>
      <c r="I18" s="49"/>
      <c r="J18" s="47">
        <v>1</v>
      </c>
      <c r="K18" s="51">
        <v>196</v>
      </c>
      <c r="L18" s="52">
        <v>196</v>
      </c>
    </row>
    <row r="19" spans="1:12" s="2" customFormat="1" ht="87.75" customHeight="1" x14ac:dyDescent="0.2">
      <c r="A19" s="45">
        <v>2</v>
      </c>
      <c r="B19" s="46" t="s">
        <v>41</v>
      </c>
      <c r="C19" s="47" t="s">
        <v>42</v>
      </c>
      <c r="D19" s="48" t="s">
        <v>43</v>
      </c>
      <c r="E19" s="48" t="s">
        <v>43</v>
      </c>
      <c r="F19" s="49">
        <v>420</v>
      </c>
      <c r="G19" s="47">
        <v>1</v>
      </c>
      <c r="H19" s="50">
        <v>0</v>
      </c>
      <c r="I19" s="49"/>
      <c r="J19" s="47">
        <v>1</v>
      </c>
      <c r="K19" s="51">
        <v>184</v>
      </c>
      <c r="L19" s="52">
        <v>184</v>
      </c>
    </row>
    <row r="20" spans="1:12" s="2" customFormat="1" ht="87.75" customHeight="1" x14ac:dyDescent="0.2">
      <c r="A20" s="45">
        <v>3</v>
      </c>
      <c r="B20" s="46" t="s">
        <v>41</v>
      </c>
      <c r="C20" s="47" t="s">
        <v>44</v>
      </c>
      <c r="D20" s="48" t="s">
        <v>45</v>
      </c>
      <c r="E20" s="48" t="s">
        <v>45</v>
      </c>
      <c r="F20" s="49">
        <v>420</v>
      </c>
      <c r="G20" s="47">
        <v>1</v>
      </c>
      <c r="H20" s="50">
        <v>0</v>
      </c>
      <c r="I20" s="49"/>
      <c r="J20" s="47">
        <v>1</v>
      </c>
      <c r="K20" s="51">
        <v>210</v>
      </c>
      <c r="L20" s="52">
        <v>210</v>
      </c>
    </row>
    <row r="21" spans="1:12" s="2" customFormat="1" ht="81" customHeight="1" x14ac:dyDescent="0.2">
      <c r="A21" s="45">
        <v>4</v>
      </c>
      <c r="B21" s="46" t="s">
        <v>46</v>
      </c>
      <c r="C21" s="47" t="s">
        <v>47</v>
      </c>
      <c r="D21" s="48" t="s">
        <v>48</v>
      </c>
      <c r="E21" s="48" t="s">
        <v>48</v>
      </c>
      <c r="F21" s="49">
        <v>420</v>
      </c>
      <c r="G21" s="47">
        <v>1</v>
      </c>
      <c r="H21" s="50">
        <v>0</v>
      </c>
      <c r="I21" s="49"/>
      <c r="J21" s="47">
        <v>1</v>
      </c>
      <c r="K21" s="51">
        <v>125</v>
      </c>
      <c r="L21" s="52">
        <v>125</v>
      </c>
    </row>
    <row r="22" spans="1:12" s="2" customFormat="1" ht="42" customHeight="1" x14ac:dyDescent="0.2">
      <c r="A22" s="45">
        <v>5</v>
      </c>
      <c r="B22" s="46" t="s">
        <v>46</v>
      </c>
      <c r="C22" s="47" t="s">
        <v>49</v>
      </c>
      <c r="D22" s="48" t="s">
        <v>50</v>
      </c>
      <c r="E22" s="48" t="s">
        <v>50</v>
      </c>
      <c r="F22" s="49">
        <v>420</v>
      </c>
      <c r="G22" s="47">
        <v>1</v>
      </c>
      <c r="H22" s="50">
        <v>0</v>
      </c>
      <c r="I22" s="49"/>
      <c r="J22" s="47">
        <v>1</v>
      </c>
      <c r="K22" s="51">
        <v>125</v>
      </c>
      <c r="L22" s="52">
        <v>125</v>
      </c>
    </row>
    <row r="23" spans="1:12" s="2" customFormat="1" ht="99" customHeight="1" x14ac:dyDescent="0.2">
      <c r="A23" s="45">
        <v>6</v>
      </c>
      <c r="B23" s="46" t="s">
        <v>51</v>
      </c>
      <c r="C23" s="47" t="s">
        <v>52</v>
      </c>
      <c r="D23" s="48" t="s">
        <v>53</v>
      </c>
      <c r="E23" s="48" t="s">
        <v>53</v>
      </c>
      <c r="F23" s="49">
        <v>420</v>
      </c>
      <c r="G23" s="47">
        <v>1</v>
      </c>
      <c r="H23" s="50">
        <v>0</v>
      </c>
      <c r="I23" s="49"/>
      <c r="J23" s="47">
        <v>1</v>
      </c>
      <c r="K23" s="51">
        <v>210</v>
      </c>
      <c r="L23" s="52">
        <v>210</v>
      </c>
    </row>
    <row r="24" spans="1:12" s="2" customFormat="1" ht="99" customHeight="1" x14ac:dyDescent="0.2">
      <c r="A24" s="45">
        <v>7</v>
      </c>
      <c r="B24" s="46" t="s">
        <v>54</v>
      </c>
      <c r="C24" s="47" t="s">
        <v>55</v>
      </c>
      <c r="D24" s="48" t="s">
        <v>56</v>
      </c>
      <c r="E24" s="48" t="s">
        <v>56</v>
      </c>
      <c r="F24" s="49">
        <v>420</v>
      </c>
      <c r="G24" s="47">
        <v>1</v>
      </c>
      <c r="H24" s="50">
        <v>0</v>
      </c>
      <c r="I24" s="49"/>
      <c r="J24" s="47">
        <v>1</v>
      </c>
      <c r="K24" s="51">
        <v>350</v>
      </c>
      <c r="L24" s="52">
        <v>350</v>
      </c>
    </row>
    <row r="25" spans="1:12" s="2" customFormat="1" ht="99" customHeight="1" x14ac:dyDescent="0.2">
      <c r="A25" s="45">
        <v>8</v>
      </c>
      <c r="B25" s="46" t="s">
        <v>54</v>
      </c>
      <c r="C25" s="47" t="s">
        <v>57</v>
      </c>
      <c r="D25" s="48" t="s">
        <v>56</v>
      </c>
      <c r="E25" s="48" t="s">
        <v>56</v>
      </c>
      <c r="F25" s="49">
        <v>420</v>
      </c>
      <c r="G25" s="47">
        <v>1</v>
      </c>
      <c r="H25" s="50">
        <v>0</v>
      </c>
      <c r="I25" s="49"/>
      <c r="J25" s="47">
        <v>1</v>
      </c>
      <c r="K25" s="51">
        <v>359</v>
      </c>
      <c r="L25" s="52">
        <v>359</v>
      </c>
    </row>
    <row r="26" spans="1:12" s="2" customFormat="1" ht="99" customHeight="1" x14ac:dyDescent="0.2">
      <c r="A26" s="45">
        <v>9</v>
      </c>
      <c r="B26" s="46" t="s">
        <v>58</v>
      </c>
      <c r="C26" s="47" t="s">
        <v>59</v>
      </c>
      <c r="D26" s="48" t="s">
        <v>60</v>
      </c>
      <c r="E26" s="48" t="s">
        <v>60</v>
      </c>
      <c r="F26" s="49">
        <v>420</v>
      </c>
      <c r="G26" s="47">
        <v>1</v>
      </c>
      <c r="H26" s="50">
        <v>0</v>
      </c>
      <c r="I26" s="49"/>
      <c r="J26" s="47">
        <v>1</v>
      </c>
      <c r="K26" s="51">
        <v>83</v>
      </c>
      <c r="L26" s="52">
        <v>83</v>
      </c>
    </row>
    <row r="27" spans="1:12" s="2" customFormat="1" ht="99" customHeight="1" x14ac:dyDescent="0.2">
      <c r="A27" s="45">
        <v>10</v>
      </c>
      <c r="B27" s="46" t="s">
        <v>54</v>
      </c>
      <c r="C27" s="47" t="s">
        <v>61</v>
      </c>
      <c r="D27" s="48" t="s">
        <v>62</v>
      </c>
      <c r="E27" s="48" t="s">
        <v>62</v>
      </c>
      <c r="F27" s="49">
        <v>420</v>
      </c>
      <c r="G27" s="47">
        <v>1</v>
      </c>
      <c r="H27" s="50">
        <v>0</v>
      </c>
      <c r="I27" s="49"/>
      <c r="J27" s="47">
        <v>1</v>
      </c>
      <c r="K27" s="51">
        <v>168</v>
      </c>
      <c r="L27" s="52">
        <v>168</v>
      </c>
    </row>
    <row r="28" spans="1:12" s="2" customFormat="1" ht="99" customHeight="1" x14ac:dyDescent="0.2">
      <c r="A28" s="45">
        <v>11</v>
      </c>
      <c r="B28" s="46" t="s">
        <v>63</v>
      </c>
      <c r="C28" s="47" t="s">
        <v>64</v>
      </c>
      <c r="D28" s="48" t="s">
        <v>65</v>
      </c>
      <c r="E28" s="48" t="s">
        <v>65</v>
      </c>
      <c r="F28" s="49">
        <v>420</v>
      </c>
      <c r="G28" s="47">
        <v>1</v>
      </c>
      <c r="H28" s="50">
        <v>0</v>
      </c>
      <c r="I28" s="49"/>
      <c r="J28" s="47">
        <v>1</v>
      </c>
      <c r="K28" s="51">
        <v>192</v>
      </c>
      <c r="L28" s="52">
        <v>192</v>
      </c>
    </row>
    <row r="29" spans="1:12" s="2" customFormat="1" ht="99" customHeight="1" x14ac:dyDescent="0.2">
      <c r="A29" s="45">
        <v>12</v>
      </c>
      <c r="B29" s="46" t="s">
        <v>66</v>
      </c>
      <c r="C29" s="47" t="s">
        <v>67</v>
      </c>
      <c r="D29" s="48" t="s">
        <v>68</v>
      </c>
      <c r="E29" s="48" t="s">
        <v>68</v>
      </c>
      <c r="F29" s="49">
        <v>420</v>
      </c>
      <c r="G29" s="47">
        <v>1</v>
      </c>
      <c r="H29" s="50">
        <v>0</v>
      </c>
      <c r="I29" s="49"/>
      <c r="J29" s="47">
        <v>1</v>
      </c>
      <c r="K29" s="51">
        <v>207.95</v>
      </c>
      <c r="L29" s="52">
        <v>207.95</v>
      </c>
    </row>
    <row r="30" spans="1:12" s="2" customFormat="1" ht="99" customHeight="1" x14ac:dyDescent="0.2">
      <c r="A30" s="45">
        <v>13</v>
      </c>
      <c r="B30" s="46" t="s">
        <v>66</v>
      </c>
      <c r="C30" s="47" t="s">
        <v>67</v>
      </c>
      <c r="D30" s="48" t="s">
        <v>69</v>
      </c>
      <c r="E30" s="48" t="s">
        <v>69</v>
      </c>
      <c r="F30" s="49">
        <v>420</v>
      </c>
      <c r="G30" s="47">
        <v>1</v>
      </c>
      <c r="H30" s="50">
        <v>0</v>
      </c>
      <c r="I30" s="49"/>
      <c r="J30" s="47">
        <v>1</v>
      </c>
      <c r="K30" s="51">
        <v>208</v>
      </c>
      <c r="L30" s="52">
        <v>208</v>
      </c>
    </row>
    <row r="31" spans="1:12" s="2" customFormat="1" ht="99" customHeight="1" x14ac:dyDescent="0.2">
      <c r="A31" s="45">
        <v>14</v>
      </c>
      <c r="B31" s="46" t="s">
        <v>66</v>
      </c>
      <c r="C31" s="47" t="s">
        <v>70</v>
      </c>
      <c r="D31" s="48" t="s">
        <v>71</v>
      </c>
      <c r="E31" s="48" t="s">
        <v>71</v>
      </c>
      <c r="F31" s="49">
        <v>420</v>
      </c>
      <c r="G31" s="47">
        <v>1</v>
      </c>
      <c r="H31" s="50">
        <v>0</v>
      </c>
      <c r="I31" s="49"/>
      <c r="J31" s="47">
        <v>1</v>
      </c>
      <c r="K31" s="51">
        <v>316</v>
      </c>
      <c r="L31" s="52">
        <v>316</v>
      </c>
    </row>
    <row r="32" spans="1:12" s="2" customFormat="1" ht="99" customHeight="1" x14ac:dyDescent="0.2">
      <c r="A32" s="45">
        <v>15</v>
      </c>
      <c r="B32" s="46" t="s">
        <v>66</v>
      </c>
      <c r="C32" s="47" t="s">
        <v>72</v>
      </c>
      <c r="D32" s="48" t="s">
        <v>73</v>
      </c>
      <c r="E32" s="48" t="s">
        <v>73</v>
      </c>
      <c r="F32" s="49">
        <v>420</v>
      </c>
      <c r="G32" s="47">
        <v>1</v>
      </c>
      <c r="H32" s="50">
        <v>0</v>
      </c>
      <c r="I32" s="49"/>
      <c r="J32" s="47">
        <v>1</v>
      </c>
      <c r="K32" s="51">
        <v>125</v>
      </c>
      <c r="L32" s="68">
        <v>125</v>
      </c>
    </row>
    <row r="33" spans="1:14" s="2" customFormat="1" ht="99" customHeight="1" x14ac:dyDescent="0.2">
      <c r="A33" s="45">
        <v>16</v>
      </c>
      <c r="B33" s="46" t="s">
        <v>66</v>
      </c>
      <c r="C33" s="47" t="s">
        <v>49</v>
      </c>
      <c r="D33" s="48" t="s">
        <v>74</v>
      </c>
      <c r="E33" s="48" t="s">
        <v>74</v>
      </c>
      <c r="F33" s="49">
        <v>420</v>
      </c>
      <c r="G33" s="47">
        <v>1</v>
      </c>
      <c r="H33" s="50">
        <v>0</v>
      </c>
      <c r="I33" s="49"/>
      <c r="J33" s="47">
        <v>1</v>
      </c>
      <c r="K33" s="51">
        <v>125</v>
      </c>
      <c r="L33" s="52">
        <v>125</v>
      </c>
    </row>
    <row r="34" spans="1:14" s="2" customFormat="1" ht="99" customHeight="1" x14ac:dyDescent="0.2">
      <c r="A34" s="45">
        <v>17</v>
      </c>
      <c r="B34" s="46" t="s">
        <v>75</v>
      </c>
      <c r="C34" s="47" t="s">
        <v>76</v>
      </c>
      <c r="D34" s="48" t="s">
        <v>77</v>
      </c>
      <c r="E34" s="48" t="s">
        <v>77</v>
      </c>
      <c r="F34" s="49">
        <v>420</v>
      </c>
      <c r="G34" s="47">
        <v>1</v>
      </c>
      <c r="H34" s="50">
        <v>0</v>
      </c>
      <c r="I34" s="49"/>
      <c r="J34" s="47">
        <v>1</v>
      </c>
      <c r="K34" s="51">
        <v>90</v>
      </c>
      <c r="L34" s="52">
        <v>90</v>
      </c>
    </row>
    <row r="35" spans="1:14" s="2" customFormat="1" ht="99" customHeight="1" x14ac:dyDescent="0.2">
      <c r="A35" s="45">
        <v>18</v>
      </c>
      <c r="B35" s="46" t="s">
        <v>79</v>
      </c>
      <c r="C35" s="47" t="s">
        <v>80</v>
      </c>
      <c r="D35" s="48" t="s">
        <v>81</v>
      </c>
      <c r="E35" s="48" t="s">
        <v>81</v>
      </c>
      <c r="F35" s="49">
        <v>420</v>
      </c>
      <c r="G35" s="47">
        <v>1</v>
      </c>
      <c r="H35" s="50">
        <v>0</v>
      </c>
      <c r="I35" s="49"/>
      <c r="J35" s="47">
        <v>1</v>
      </c>
      <c r="K35" s="51">
        <v>137.5</v>
      </c>
      <c r="L35" s="52">
        <v>137.5</v>
      </c>
    </row>
    <row r="36" spans="1:14" s="2" customFormat="1" ht="99" customHeight="1" x14ac:dyDescent="0.2">
      <c r="A36" s="45">
        <v>19</v>
      </c>
      <c r="B36" s="46" t="s">
        <v>51</v>
      </c>
      <c r="C36" s="47" t="s">
        <v>67</v>
      </c>
      <c r="D36" s="48" t="s">
        <v>82</v>
      </c>
      <c r="E36" s="48" t="s">
        <v>82</v>
      </c>
      <c r="F36" s="49">
        <v>420</v>
      </c>
      <c r="G36" s="47">
        <v>1</v>
      </c>
      <c r="H36" s="50">
        <v>0</v>
      </c>
      <c r="I36" s="49"/>
      <c r="J36" s="47">
        <v>1</v>
      </c>
      <c r="K36" s="51">
        <v>201.95</v>
      </c>
      <c r="L36" s="52">
        <v>201.95</v>
      </c>
    </row>
    <row r="37" spans="1:14" s="2" customFormat="1" ht="99" customHeight="1" x14ac:dyDescent="0.2">
      <c r="A37" s="45">
        <v>20</v>
      </c>
      <c r="B37" s="46" t="s">
        <v>83</v>
      </c>
      <c r="C37" s="47" t="s">
        <v>52</v>
      </c>
      <c r="D37" s="48" t="s">
        <v>84</v>
      </c>
      <c r="E37" s="48" t="s">
        <v>84</v>
      </c>
      <c r="F37" s="49">
        <v>420</v>
      </c>
      <c r="G37" s="47">
        <v>1</v>
      </c>
      <c r="H37" s="50">
        <v>0</v>
      </c>
      <c r="I37" s="49"/>
      <c r="J37" s="47">
        <v>1</v>
      </c>
      <c r="K37" s="51">
        <v>210</v>
      </c>
      <c r="L37" s="52">
        <v>210</v>
      </c>
    </row>
    <row r="38" spans="1:14" s="2" customFormat="1" ht="99" customHeight="1" x14ac:dyDescent="0.2">
      <c r="A38" s="45">
        <v>21</v>
      </c>
      <c r="B38" s="46" t="s">
        <v>79</v>
      </c>
      <c r="C38" s="47" t="s">
        <v>42</v>
      </c>
      <c r="D38" s="48" t="s">
        <v>85</v>
      </c>
      <c r="E38" s="48" t="s">
        <v>85</v>
      </c>
      <c r="F38" s="49">
        <v>420</v>
      </c>
      <c r="G38" s="47">
        <v>1</v>
      </c>
      <c r="H38" s="50">
        <v>0</v>
      </c>
      <c r="I38" s="49"/>
      <c r="J38" s="47">
        <v>1</v>
      </c>
      <c r="K38" s="51">
        <v>48</v>
      </c>
      <c r="L38" s="52">
        <v>48</v>
      </c>
    </row>
    <row r="39" spans="1:14" s="2" customFormat="1" ht="99" customHeight="1" x14ac:dyDescent="0.2">
      <c r="A39" s="45">
        <v>22</v>
      </c>
      <c r="B39" s="46" t="s">
        <v>66</v>
      </c>
      <c r="C39" s="47" t="s">
        <v>86</v>
      </c>
      <c r="D39" s="48" t="s">
        <v>87</v>
      </c>
      <c r="E39" s="48" t="s">
        <v>87</v>
      </c>
      <c r="F39" s="49">
        <v>420</v>
      </c>
      <c r="G39" s="47">
        <v>1</v>
      </c>
      <c r="H39" s="50">
        <v>0</v>
      </c>
      <c r="I39" s="49"/>
      <c r="J39" s="47">
        <v>1</v>
      </c>
      <c r="K39" s="51">
        <v>191.95</v>
      </c>
      <c r="L39" s="52">
        <v>191.95</v>
      </c>
    </row>
    <row r="40" spans="1:14" s="2" customFormat="1" ht="99" customHeight="1" x14ac:dyDescent="0.2">
      <c r="A40" s="45">
        <v>23</v>
      </c>
      <c r="B40" s="46" t="s">
        <v>88</v>
      </c>
      <c r="C40" s="47" t="s">
        <v>89</v>
      </c>
      <c r="D40" s="48" t="s">
        <v>90</v>
      </c>
      <c r="E40" s="48" t="s">
        <v>90</v>
      </c>
      <c r="F40" s="49">
        <v>420</v>
      </c>
      <c r="G40" s="47">
        <v>1</v>
      </c>
      <c r="H40" s="50">
        <v>0</v>
      </c>
      <c r="I40" s="49"/>
      <c r="J40" s="47">
        <v>1</v>
      </c>
      <c r="K40" s="51">
        <v>167</v>
      </c>
      <c r="L40" s="52">
        <v>167</v>
      </c>
    </row>
    <row r="41" spans="1:14" s="2" customFormat="1" ht="99" customHeight="1" x14ac:dyDescent="0.2">
      <c r="A41" s="45">
        <v>24</v>
      </c>
      <c r="B41" s="46" t="s">
        <v>91</v>
      </c>
      <c r="C41" s="47" t="s">
        <v>92</v>
      </c>
      <c r="D41" s="48" t="s">
        <v>93</v>
      </c>
      <c r="E41" s="48" t="s">
        <v>93</v>
      </c>
      <c r="F41" s="49">
        <v>420</v>
      </c>
      <c r="G41" s="47">
        <v>1</v>
      </c>
      <c r="H41" s="50">
        <v>0</v>
      </c>
      <c r="I41" s="49"/>
      <c r="J41" s="47">
        <v>1</v>
      </c>
      <c r="K41" s="51">
        <v>95</v>
      </c>
      <c r="L41" s="52">
        <v>95</v>
      </c>
    </row>
    <row r="42" spans="1:14" s="2" customFormat="1" ht="99" customHeight="1" x14ac:dyDescent="0.2">
      <c r="A42" s="45">
        <v>25</v>
      </c>
      <c r="B42" s="46" t="s">
        <v>66</v>
      </c>
      <c r="C42" s="47" t="s">
        <v>94</v>
      </c>
      <c r="D42" s="48" t="s">
        <v>95</v>
      </c>
      <c r="E42" s="48" t="s">
        <v>95</v>
      </c>
      <c r="F42" s="49">
        <v>420</v>
      </c>
      <c r="G42" s="47">
        <v>1</v>
      </c>
      <c r="H42" s="50">
        <v>0</v>
      </c>
      <c r="I42" s="49"/>
      <c r="J42" s="47">
        <v>1</v>
      </c>
      <c r="K42" s="51">
        <v>134.5</v>
      </c>
      <c r="L42" s="52">
        <v>134.5</v>
      </c>
    </row>
    <row r="43" spans="1:14" s="2" customFormat="1" ht="99" customHeight="1" x14ac:dyDescent="0.2">
      <c r="A43" s="45">
        <v>26</v>
      </c>
      <c r="B43" s="46" t="s">
        <v>96</v>
      </c>
      <c r="C43" s="47" t="s">
        <v>97</v>
      </c>
      <c r="D43" s="48" t="s">
        <v>78</v>
      </c>
      <c r="E43" s="48" t="s">
        <v>78</v>
      </c>
      <c r="F43" s="49">
        <v>420</v>
      </c>
      <c r="G43" s="47">
        <v>1</v>
      </c>
      <c r="H43" s="50">
        <v>0</v>
      </c>
      <c r="I43" s="49"/>
      <c r="J43" s="47">
        <v>1</v>
      </c>
      <c r="K43" s="51">
        <v>187</v>
      </c>
      <c r="L43" s="52">
        <v>187</v>
      </c>
    </row>
    <row r="44" spans="1:14" s="2" customFormat="1" ht="99" customHeight="1" x14ac:dyDescent="0.2">
      <c r="A44" s="45">
        <v>27</v>
      </c>
      <c r="B44" s="46" t="s">
        <v>96</v>
      </c>
      <c r="C44" s="47" t="s">
        <v>98</v>
      </c>
      <c r="D44" s="48" t="s">
        <v>99</v>
      </c>
      <c r="E44" s="48" t="s">
        <v>99</v>
      </c>
      <c r="F44" s="49">
        <v>420</v>
      </c>
      <c r="G44" s="47">
        <v>1</v>
      </c>
      <c r="H44" s="50">
        <v>0</v>
      </c>
      <c r="I44" s="49"/>
      <c r="J44" s="47">
        <v>1</v>
      </c>
      <c r="K44" s="51">
        <v>238</v>
      </c>
      <c r="L44" s="52">
        <v>238</v>
      </c>
    </row>
    <row r="45" spans="1:14" s="2" customFormat="1" ht="99" customHeight="1" x14ac:dyDescent="0.2">
      <c r="A45" s="45">
        <v>28</v>
      </c>
      <c r="B45" s="46" t="s">
        <v>100</v>
      </c>
      <c r="C45" s="47" t="s">
        <v>86</v>
      </c>
      <c r="D45" s="48" t="s">
        <v>101</v>
      </c>
      <c r="E45" s="48" t="s">
        <v>101</v>
      </c>
      <c r="F45" s="49">
        <v>420</v>
      </c>
      <c r="G45" s="47">
        <v>1</v>
      </c>
      <c r="H45" s="50">
        <v>0</v>
      </c>
      <c r="I45" s="49"/>
      <c r="J45" s="47">
        <v>1</v>
      </c>
      <c r="K45" s="51">
        <v>190</v>
      </c>
      <c r="L45" s="52">
        <v>190</v>
      </c>
      <c r="N45" s="2">
        <v>9901067702</v>
      </c>
    </row>
    <row r="46" spans="1:14" s="2" customFormat="1" ht="99" customHeight="1" x14ac:dyDescent="0.2">
      <c r="A46" s="45">
        <v>29</v>
      </c>
      <c r="B46" s="46" t="s">
        <v>102</v>
      </c>
      <c r="C46" s="47" t="s">
        <v>103</v>
      </c>
      <c r="D46" s="48" t="s">
        <v>104</v>
      </c>
      <c r="E46" s="48" t="s">
        <v>104</v>
      </c>
      <c r="F46" s="49">
        <v>420</v>
      </c>
      <c r="G46" s="47">
        <v>1</v>
      </c>
      <c r="H46" s="50">
        <v>0</v>
      </c>
      <c r="I46" s="49"/>
      <c r="J46" s="47">
        <v>1</v>
      </c>
      <c r="K46" s="51">
        <v>163</v>
      </c>
      <c r="L46" s="52">
        <v>163</v>
      </c>
      <c r="N46" s="2">
        <v>9901044495</v>
      </c>
    </row>
    <row r="47" spans="1:14" s="2" customFormat="1" ht="111.75" customHeight="1" x14ac:dyDescent="0.2">
      <c r="A47" s="45">
        <v>30</v>
      </c>
      <c r="B47" s="46" t="s">
        <v>41</v>
      </c>
      <c r="C47" s="47" t="s">
        <v>47</v>
      </c>
      <c r="D47" s="48" t="s">
        <v>107</v>
      </c>
      <c r="E47" s="48" t="s">
        <v>107</v>
      </c>
      <c r="F47" s="49">
        <v>420</v>
      </c>
      <c r="G47" s="47">
        <v>1</v>
      </c>
      <c r="H47" s="50">
        <v>0</v>
      </c>
      <c r="I47" s="49"/>
      <c r="J47" s="47">
        <v>1</v>
      </c>
      <c r="K47" s="51">
        <v>125</v>
      </c>
      <c r="L47" s="52">
        <v>125</v>
      </c>
      <c r="N47" s="2">
        <v>9901044613</v>
      </c>
    </row>
    <row r="48" spans="1:14" s="2" customFormat="1" ht="99" customHeight="1" x14ac:dyDescent="0.2">
      <c r="A48" s="45">
        <v>31</v>
      </c>
      <c r="B48" s="46" t="s">
        <v>108</v>
      </c>
      <c r="C48" s="47" t="s">
        <v>105</v>
      </c>
      <c r="D48" s="48" t="s">
        <v>106</v>
      </c>
      <c r="E48" s="48" t="s">
        <v>106</v>
      </c>
      <c r="F48" s="49">
        <v>420</v>
      </c>
      <c r="G48" s="47">
        <v>1</v>
      </c>
      <c r="H48" s="50">
        <v>0</v>
      </c>
      <c r="I48" s="49"/>
      <c r="J48" s="47">
        <v>1</v>
      </c>
      <c r="K48" s="51">
        <v>140</v>
      </c>
      <c r="L48" s="52">
        <v>140</v>
      </c>
      <c r="N48" s="2">
        <v>990040198</v>
      </c>
    </row>
    <row r="49" spans="1:12" ht="25.5" customHeight="1" thickBot="1" x14ac:dyDescent="0.3">
      <c r="A49" s="53"/>
      <c r="B49" s="54" t="s">
        <v>20</v>
      </c>
      <c r="C49" s="55"/>
      <c r="D49" s="55"/>
      <c r="E49" s="55"/>
      <c r="F49" s="56">
        <v>420</v>
      </c>
      <c r="G49" s="57">
        <v>1</v>
      </c>
      <c r="H49" s="58">
        <v>0</v>
      </c>
      <c r="I49" s="56"/>
      <c r="J49" s="57">
        <v>1</v>
      </c>
      <c r="K49" s="59">
        <f>SUM(K18:K48)</f>
        <v>5502.8499999999995</v>
      </c>
      <c r="L49" s="59">
        <f>SUM(L18:L48)</f>
        <v>5502.8499999999995</v>
      </c>
    </row>
    <row r="50" spans="1:12" ht="25.5" customHeight="1" x14ac:dyDescent="0.25">
      <c r="A50" s="62"/>
      <c r="B50" s="63"/>
      <c r="C50" s="62"/>
      <c r="D50" s="62"/>
      <c r="E50" s="62"/>
      <c r="F50" s="64"/>
      <c r="G50" s="65"/>
      <c r="H50" s="66"/>
      <c r="I50" s="64"/>
      <c r="J50" s="65"/>
      <c r="K50" s="67"/>
      <c r="L50" s="67"/>
    </row>
    <row r="51" spans="1:12" ht="24.75" customHeight="1" x14ac:dyDescent="0.25">
      <c r="A51" s="38"/>
      <c r="B51" s="39"/>
      <c r="C51" s="38"/>
      <c r="D51" s="38"/>
      <c r="E51" s="38"/>
      <c r="F51" s="40"/>
      <c r="G51" s="41"/>
      <c r="H51" s="42"/>
      <c r="I51" s="40"/>
      <c r="J51" s="41"/>
      <c r="K51" s="43"/>
      <c r="L51" s="43"/>
    </row>
    <row r="52" spans="1:12" x14ac:dyDescent="0.25">
      <c r="A52" s="5"/>
      <c r="B52" s="6" t="s">
        <v>15</v>
      </c>
      <c r="C52" s="70" t="s">
        <v>37</v>
      </c>
      <c r="D52" s="70"/>
      <c r="E52" s="70"/>
      <c r="F52" s="7"/>
      <c r="G52" s="7"/>
      <c r="H52" s="71" t="s">
        <v>36</v>
      </c>
      <c r="I52" s="71"/>
      <c r="J52" s="71"/>
      <c r="K52" s="71"/>
      <c r="L52" s="71"/>
    </row>
    <row r="53" spans="1:12" x14ac:dyDescent="0.25">
      <c r="A53" s="5"/>
      <c r="B53" s="7" t="s">
        <v>16</v>
      </c>
      <c r="C53" s="7"/>
      <c r="D53" s="72" t="s">
        <v>38</v>
      </c>
      <c r="E53" s="72"/>
      <c r="F53" s="7"/>
      <c r="G53" s="7"/>
      <c r="H53" s="7"/>
      <c r="I53" s="7" t="s">
        <v>39</v>
      </c>
      <c r="J53" s="7"/>
      <c r="K53" s="9"/>
      <c r="L53" s="9"/>
    </row>
    <row r="54" spans="1:12" x14ac:dyDescent="0.25">
      <c r="A54" s="5"/>
      <c r="B54" s="5" t="s">
        <v>17</v>
      </c>
      <c r="C54" s="7"/>
      <c r="D54" s="7"/>
      <c r="E54" s="7"/>
      <c r="F54" s="7"/>
      <c r="G54" s="7"/>
      <c r="H54" s="7"/>
      <c r="I54" s="7" t="s">
        <v>18</v>
      </c>
      <c r="J54" s="7"/>
      <c r="K54" s="9"/>
      <c r="L54" s="9"/>
    </row>
    <row r="55" spans="1:12" ht="15" customHeight="1" x14ac:dyDescent="0.25">
      <c r="A55" s="69" t="s">
        <v>19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</row>
    <row r="56" spans="1:12" x14ac:dyDescent="0.2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</row>
    <row r="57" spans="1:12" x14ac:dyDescent="0.25">
      <c r="A57" s="3"/>
      <c r="B57" s="4"/>
      <c r="K57" s="3"/>
      <c r="L57" s="3"/>
    </row>
  </sheetData>
  <mergeCells count="23">
    <mergeCell ref="E14:E17"/>
    <mergeCell ref="A6:L6"/>
    <mergeCell ref="A7:L7"/>
    <mergeCell ref="G9:I9"/>
    <mergeCell ref="J9:L9"/>
    <mergeCell ref="J10:L10"/>
    <mergeCell ref="C12:L12"/>
    <mergeCell ref="A55:L56"/>
    <mergeCell ref="C52:E52"/>
    <mergeCell ref="H52:L52"/>
    <mergeCell ref="D53:E53"/>
    <mergeCell ref="G14:G17"/>
    <mergeCell ref="H14:L14"/>
    <mergeCell ref="H15:L15"/>
    <mergeCell ref="H16:I16"/>
    <mergeCell ref="J16:J17"/>
    <mergeCell ref="K16:K17"/>
    <mergeCell ref="L16:L17"/>
    <mergeCell ref="F14:F17"/>
    <mergeCell ref="A14:A17"/>
    <mergeCell ref="B14:B17"/>
    <mergeCell ref="C14:C17"/>
    <mergeCell ref="D14:D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B3BED-E33C-4E90-9FC1-14A5319672B3}">
  <sheetPr>
    <pageSetUpPr fitToPage="1"/>
  </sheetPr>
  <dimension ref="A3:M38"/>
  <sheetViews>
    <sheetView topLeftCell="A17" workbookViewId="0">
      <selection activeCell="D14" sqref="D14:D17"/>
    </sheetView>
  </sheetViews>
  <sheetFormatPr baseColWidth="10" defaultColWidth="11.42578125" defaultRowHeight="15" x14ac:dyDescent="0.25"/>
  <cols>
    <col min="1" max="1" width="4.7109375" style="1" customWidth="1"/>
    <col min="2" max="2" width="28.42578125" style="1" customWidth="1"/>
    <col min="3" max="3" width="19.42578125" style="1" customWidth="1"/>
    <col min="4" max="4" width="23.140625" style="1" customWidth="1"/>
    <col min="5" max="5" width="18.28515625" style="1" customWidth="1"/>
    <col min="6" max="6" width="15.42578125" style="1" customWidth="1"/>
    <col min="7" max="7" width="18.140625" style="1" customWidth="1"/>
    <col min="8" max="8" width="11" style="1" customWidth="1"/>
    <col min="9" max="9" width="13.7109375" style="1" customWidth="1"/>
    <col min="10" max="10" width="17" style="1" customWidth="1"/>
    <col min="11" max="11" width="16" style="1" customWidth="1"/>
    <col min="12" max="12" width="14.42578125" style="1" customWidth="1"/>
    <col min="13" max="256" width="11.42578125" style="1"/>
    <col min="257" max="257" width="4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4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4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4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4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4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4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4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4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4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4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4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4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4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4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4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4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4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4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4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4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4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4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4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4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4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4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4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4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4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4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4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4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4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4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4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4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4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4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4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4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4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4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4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4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4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4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4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4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4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4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4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4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4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4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4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4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4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4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4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4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4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4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3" spans="1:13" x14ac:dyDescent="0.25">
      <c r="D3" s="1" t="s">
        <v>21</v>
      </c>
    </row>
    <row r="6" spans="1:13" x14ac:dyDescent="0.25">
      <c r="A6" s="85" t="s">
        <v>22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</row>
    <row r="7" spans="1:13" ht="15.75" customHeight="1" x14ac:dyDescent="0.25">
      <c r="A7" s="85" t="s">
        <v>23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9" spans="1:13" ht="21" thickBot="1" x14ac:dyDescent="0.35">
      <c r="A9" s="10" t="s">
        <v>24</v>
      </c>
      <c r="B9" s="11"/>
      <c r="C9" s="11"/>
      <c r="D9" s="11"/>
      <c r="E9" s="11"/>
      <c r="F9" s="11"/>
      <c r="G9" s="86"/>
      <c r="H9" s="86"/>
      <c r="I9" s="86"/>
      <c r="J9" s="87" t="s">
        <v>109</v>
      </c>
      <c r="K9" s="87"/>
      <c r="L9" s="87"/>
    </row>
    <row r="10" spans="1:13" ht="14.25" customHeigh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88"/>
      <c r="K10" s="88"/>
      <c r="L10" s="88"/>
    </row>
    <row r="11" spans="1:13" ht="9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3" ht="21" thickBot="1" x14ac:dyDescent="0.35">
      <c r="A12" s="13" t="s">
        <v>25</v>
      </c>
      <c r="B12" s="11"/>
      <c r="C12" s="89" t="s">
        <v>26</v>
      </c>
      <c r="D12" s="89"/>
      <c r="E12" s="89"/>
      <c r="F12" s="89"/>
      <c r="G12" s="89"/>
      <c r="H12" s="89"/>
      <c r="I12" s="89"/>
      <c r="J12" s="89"/>
      <c r="K12" s="89"/>
      <c r="L12" s="89"/>
    </row>
    <row r="13" spans="1:13" ht="15" customHeight="1" thickBot="1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 t="s">
        <v>27</v>
      </c>
      <c r="M13" s="16"/>
    </row>
    <row r="14" spans="1:13" ht="25.5" customHeight="1" thickTop="1" x14ac:dyDescent="0.25">
      <c r="A14" s="90" t="s">
        <v>0</v>
      </c>
      <c r="B14" s="93" t="s">
        <v>1</v>
      </c>
      <c r="C14" s="93" t="s">
        <v>2</v>
      </c>
      <c r="D14" s="93" t="s">
        <v>3</v>
      </c>
      <c r="E14" s="93" t="s">
        <v>4</v>
      </c>
      <c r="F14" s="93" t="s">
        <v>5</v>
      </c>
      <c r="G14" s="93" t="s">
        <v>6</v>
      </c>
      <c r="H14" s="96" t="s">
        <v>7</v>
      </c>
      <c r="I14" s="97"/>
      <c r="J14" s="97"/>
      <c r="K14" s="97"/>
      <c r="L14" s="98"/>
    </row>
    <row r="15" spans="1:13" ht="25.5" customHeight="1" x14ac:dyDescent="0.25">
      <c r="A15" s="91"/>
      <c r="B15" s="94"/>
      <c r="C15" s="94"/>
      <c r="D15" s="94"/>
      <c r="E15" s="94"/>
      <c r="F15" s="94"/>
      <c r="G15" s="94"/>
      <c r="H15" s="99" t="s">
        <v>8</v>
      </c>
      <c r="I15" s="100"/>
      <c r="J15" s="100"/>
      <c r="K15" s="100"/>
      <c r="L15" s="101"/>
    </row>
    <row r="16" spans="1:13" ht="24" customHeight="1" x14ac:dyDescent="0.25">
      <c r="A16" s="91"/>
      <c r="B16" s="94"/>
      <c r="C16" s="94"/>
      <c r="D16" s="94"/>
      <c r="E16" s="94"/>
      <c r="F16" s="94"/>
      <c r="G16" s="94"/>
      <c r="H16" s="102" t="s">
        <v>9</v>
      </c>
      <c r="I16" s="103"/>
      <c r="J16" s="94" t="s">
        <v>10</v>
      </c>
      <c r="K16" s="94" t="s">
        <v>11</v>
      </c>
      <c r="L16" s="104" t="s">
        <v>12</v>
      </c>
    </row>
    <row r="17" spans="1:12" ht="61.5" customHeight="1" thickBot="1" x14ac:dyDescent="0.3">
      <c r="A17" s="92"/>
      <c r="B17" s="95"/>
      <c r="C17" s="95"/>
      <c r="D17" s="95"/>
      <c r="E17" s="95"/>
      <c r="F17" s="95"/>
      <c r="G17" s="95"/>
      <c r="H17" s="17" t="s">
        <v>13</v>
      </c>
      <c r="I17" s="18" t="s">
        <v>14</v>
      </c>
      <c r="J17" s="95"/>
      <c r="K17" s="95"/>
      <c r="L17" s="105"/>
    </row>
    <row r="18" spans="1:12" ht="24.95" customHeight="1" thickTop="1" x14ac:dyDescent="0.25">
      <c r="A18" s="19"/>
      <c r="B18" s="20"/>
      <c r="C18" s="21"/>
      <c r="D18" s="21"/>
      <c r="E18" s="21"/>
      <c r="F18" s="22"/>
      <c r="G18" s="23"/>
      <c r="H18" s="24"/>
      <c r="I18" s="25"/>
      <c r="J18" s="23"/>
      <c r="K18" s="25"/>
      <c r="L18" s="26">
        <f t="shared" ref="L18:L27" si="0">(H18+K18)</f>
        <v>0</v>
      </c>
    </row>
    <row r="19" spans="1:12" ht="24.95" customHeight="1" x14ac:dyDescent="0.25">
      <c r="A19" s="27"/>
      <c r="B19" s="20"/>
      <c r="C19" s="20"/>
      <c r="D19" s="21"/>
      <c r="E19" s="28"/>
      <c r="F19" s="22"/>
      <c r="G19" s="23"/>
      <c r="H19" s="24"/>
      <c r="I19" s="25"/>
      <c r="J19" s="23"/>
      <c r="K19" s="25"/>
      <c r="L19" s="26">
        <f t="shared" si="0"/>
        <v>0</v>
      </c>
    </row>
    <row r="20" spans="1:12" ht="24.95" customHeight="1" x14ac:dyDescent="0.25">
      <c r="A20" s="27"/>
      <c r="B20" s="20"/>
      <c r="C20" s="21"/>
      <c r="D20" s="21"/>
      <c r="E20" s="28"/>
      <c r="F20" s="22"/>
      <c r="G20" s="23"/>
      <c r="H20" s="24"/>
      <c r="I20" s="25"/>
      <c r="J20" s="23"/>
      <c r="K20" s="25"/>
      <c r="L20" s="26">
        <f t="shared" si="0"/>
        <v>0</v>
      </c>
    </row>
    <row r="21" spans="1:12" ht="24.95" customHeight="1" x14ac:dyDescent="0.25">
      <c r="A21" s="19"/>
      <c r="B21" s="20"/>
      <c r="C21" s="20"/>
      <c r="D21" s="21"/>
      <c r="E21" s="28"/>
      <c r="F21" s="22"/>
      <c r="G21" s="23"/>
      <c r="H21" s="24"/>
      <c r="I21" s="25"/>
      <c r="J21" s="23"/>
      <c r="K21" s="25"/>
      <c r="L21" s="26">
        <f t="shared" si="0"/>
        <v>0</v>
      </c>
    </row>
    <row r="22" spans="1:12" ht="24.95" customHeight="1" x14ac:dyDescent="0.25">
      <c r="A22" s="19"/>
      <c r="B22" s="20"/>
      <c r="C22" s="20"/>
      <c r="D22" s="21"/>
      <c r="E22" s="28"/>
      <c r="F22" s="22"/>
      <c r="G22" s="23"/>
      <c r="H22" s="24"/>
      <c r="I22" s="25"/>
      <c r="J22" s="23"/>
      <c r="K22" s="25"/>
      <c r="L22" s="26">
        <f t="shared" si="0"/>
        <v>0</v>
      </c>
    </row>
    <row r="23" spans="1:12" ht="24.95" customHeight="1" x14ac:dyDescent="0.25">
      <c r="A23" s="19"/>
      <c r="B23" s="20"/>
      <c r="C23" s="21"/>
      <c r="D23" s="21"/>
      <c r="E23" s="21"/>
      <c r="F23" s="22"/>
      <c r="G23" s="23"/>
      <c r="H23" s="24"/>
      <c r="I23" s="25"/>
      <c r="J23" s="23"/>
      <c r="K23" s="25"/>
      <c r="L23" s="26">
        <f t="shared" si="0"/>
        <v>0</v>
      </c>
    </row>
    <row r="24" spans="1:12" ht="24.95" customHeight="1" x14ac:dyDescent="0.25">
      <c r="A24" s="19"/>
      <c r="B24" s="20"/>
      <c r="C24" s="21"/>
      <c r="D24" s="21"/>
      <c r="E24" s="21"/>
      <c r="F24" s="22"/>
      <c r="G24" s="23"/>
      <c r="H24" s="24"/>
      <c r="I24" s="25"/>
      <c r="J24" s="23"/>
      <c r="K24" s="25"/>
      <c r="L24" s="26"/>
    </row>
    <row r="25" spans="1:12" ht="24.95" customHeight="1" x14ac:dyDescent="0.25">
      <c r="A25" s="19"/>
      <c r="B25" s="20"/>
      <c r="C25" s="21"/>
      <c r="D25" s="21"/>
      <c r="E25" s="21"/>
      <c r="F25" s="22"/>
      <c r="G25" s="23"/>
      <c r="H25" s="24"/>
      <c r="I25" s="25"/>
      <c r="J25" s="23"/>
      <c r="K25" s="25"/>
      <c r="L25" s="26"/>
    </row>
    <row r="26" spans="1:12" ht="24.95" customHeight="1" x14ac:dyDescent="0.25">
      <c r="A26" s="19"/>
      <c r="B26" s="20"/>
      <c r="C26" s="21"/>
      <c r="D26" s="21"/>
      <c r="E26" s="21"/>
      <c r="F26" s="22"/>
      <c r="G26" s="23"/>
      <c r="H26" s="24"/>
      <c r="I26" s="25"/>
      <c r="J26" s="23"/>
      <c r="K26" s="25"/>
      <c r="L26" s="26">
        <f t="shared" si="0"/>
        <v>0</v>
      </c>
    </row>
    <row r="27" spans="1:12" ht="17.25" customHeight="1" thickBot="1" x14ac:dyDescent="0.3">
      <c r="A27" s="19"/>
      <c r="B27" s="20"/>
      <c r="C27" s="21"/>
      <c r="D27" s="21"/>
      <c r="E27" s="21"/>
      <c r="F27" s="22"/>
      <c r="G27" s="23"/>
      <c r="H27" s="24"/>
      <c r="I27" s="25"/>
      <c r="J27" s="23"/>
      <c r="K27" s="25"/>
      <c r="L27" s="26">
        <f t="shared" si="0"/>
        <v>0</v>
      </c>
    </row>
    <row r="28" spans="1:12" ht="24.95" customHeight="1" thickTop="1" thickBot="1" x14ac:dyDescent="0.3">
      <c r="A28" s="106" t="s">
        <v>20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8"/>
      <c r="L28" s="29">
        <f>SUM(L18:L27)</f>
        <v>0</v>
      </c>
    </row>
    <row r="29" spans="1:12" ht="24.95" customHeight="1" thickTop="1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1"/>
    </row>
    <row r="30" spans="1:12" ht="24.95" customHeight="1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1"/>
    </row>
    <row r="31" spans="1:12" ht="27.75" customHeight="1" x14ac:dyDescent="0.25">
      <c r="A31" s="109"/>
      <c r="B31" s="109"/>
      <c r="C31" s="109"/>
      <c r="D31" s="109"/>
      <c r="E31" s="109"/>
      <c r="F31" s="32"/>
      <c r="G31" s="32"/>
      <c r="H31" s="33" t="s">
        <v>28</v>
      </c>
      <c r="I31" s="85"/>
      <c r="J31" s="85"/>
      <c r="K31" s="85"/>
      <c r="L31" s="34"/>
    </row>
    <row r="32" spans="1:12" x14ac:dyDescent="0.25">
      <c r="A32" s="34"/>
      <c r="B32" s="44" t="s">
        <v>15</v>
      </c>
      <c r="C32" s="110" t="s">
        <v>34</v>
      </c>
      <c r="D32" s="110"/>
      <c r="E32" s="110"/>
      <c r="F32" s="32"/>
      <c r="G32" s="32"/>
      <c r="H32" s="110" t="s">
        <v>32</v>
      </c>
      <c r="I32" s="110"/>
      <c r="J32" s="110"/>
      <c r="K32" s="110"/>
      <c r="L32" s="110"/>
    </row>
    <row r="33" spans="1:12" x14ac:dyDescent="0.25">
      <c r="A33" s="34"/>
      <c r="B33" s="35" t="s">
        <v>29</v>
      </c>
      <c r="C33" s="36"/>
      <c r="D33" s="35" t="s">
        <v>35</v>
      </c>
      <c r="E33" s="36"/>
      <c r="F33" s="32"/>
      <c r="G33" s="32"/>
      <c r="H33" s="36"/>
      <c r="I33" s="35" t="s">
        <v>33</v>
      </c>
      <c r="J33" s="36"/>
      <c r="K33" s="36"/>
      <c r="L33" s="36"/>
    </row>
    <row r="34" spans="1:12" x14ac:dyDescent="0.25">
      <c r="A34" s="34"/>
      <c r="B34" s="34"/>
      <c r="C34" s="32"/>
      <c r="D34" s="32"/>
      <c r="E34" s="32"/>
      <c r="F34" s="32"/>
      <c r="G34" s="32"/>
      <c r="H34" s="32"/>
      <c r="I34" s="32" t="s">
        <v>18</v>
      </c>
      <c r="J34" s="32"/>
      <c r="K34" s="32"/>
      <c r="L34" s="32"/>
    </row>
    <row r="35" spans="1:12" ht="15" customHeight="1" x14ac:dyDescent="0.25">
      <c r="A35" s="69" t="s">
        <v>19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</row>
    <row r="36" spans="1:12" x14ac:dyDescent="0.2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</row>
    <row r="38" spans="1:12" x14ac:dyDescent="0.25">
      <c r="A38" s="1" t="s">
        <v>30</v>
      </c>
    </row>
  </sheetData>
  <mergeCells count="26">
    <mergeCell ref="A35:L36"/>
    <mergeCell ref="A28:K28"/>
    <mergeCell ref="A31:B31"/>
    <mergeCell ref="C31:E31"/>
    <mergeCell ref="I31:K31"/>
    <mergeCell ref="C32:E32"/>
    <mergeCell ref="H32:L32"/>
    <mergeCell ref="A6:L6"/>
    <mergeCell ref="A7:L7"/>
    <mergeCell ref="G9:I9"/>
    <mergeCell ref="J9:L9"/>
    <mergeCell ref="J10:L10"/>
    <mergeCell ref="C12:L12"/>
    <mergeCell ref="A14:A17"/>
    <mergeCell ref="B14:B17"/>
    <mergeCell ref="C14:C17"/>
    <mergeCell ref="D14:D17"/>
    <mergeCell ref="E14:E17"/>
    <mergeCell ref="G14:G17"/>
    <mergeCell ref="H14:L14"/>
    <mergeCell ref="H15:L15"/>
    <mergeCell ref="H16:I16"/>
    <mergeCell ref="J16:J17"/>
    <mergeCell ref="K16:K17"/>
    <mergeCell ref="L16:L17"/>
    <mergeCell ref="F14:F17"/>
  </mergeCells>
  <pageMargins left="0.7" right="0.7" top="0.75" bottom="0.75" header="0.3" footer="0.3"/>
  <pageSetup scale="5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D7A64-6FBB-4B59-999A-FC0C28433E18}">
  <dimension ref="A1:A49"/>
  <sheetViews>
    <sheetView workbookViewId="0">
      <selection activeCell="B17" sqref="B17"/>
    </sheetView>
  </sheetViews>
  <sheetFormatPr baseColWidth="10" defaultRowHeight="15" x14ac:dyDescent="0.25"/>
  <sheetData>
    <row r="1" spans="1:1" x14ac:dyDescent="0.25">
      <c r="A1" s="1"/>
    </row>
    <row r="2" spans="1:1" x14ac:dyDescent="0.25">
      <c r="A2" s="1"/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6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" x14ac:dyDescent="0.25">
      <c r="A17" s="1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4" spans="1:1" x14ac:dyDescent="0.25">
      <c r="A44" s="1"/>
    </row>
    <row r="45" spans="1:1" x14ac:dyDescent="0.25">
      <c r="A45" s="8"/>
    </row>
    <row r="46" spans="1:1" x14ac:dyDescent="0.25">
      <c r="A46" s="8"/>
    </row>
    <row r="47" spans="1:1" x14ac:dyDescent="0.25">
      <c r="A47" s="8"/>
    </row>
    <row r="48" spans="1:1" x14ac:dyDescent="0.25">
      <c r="A48" s="1"/>
    </row>
    <row r="49" spans="1:1" x14ac:dyDescent="0.25">
      <c r="A4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SIN ANTICIPO</vt:lpstr>
      <vt:lpstr>CON ANTICIPO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Elena Brenes Fajardo</dc:creator>
  <cp:lastModifiedBy>Gloria Elena Brenes Fajardo</cp:lastModifiedBy>
  <cp:lastPrinted>2024-05-03T21:50:43Z</cp:lastPrinted>
  <dcterms:created xsi:type="dcterms:W3CDTF">2023-07-05T19:15:26Z</dcterms:created>
  <dcterms:modified xsi:type="dcterms:W3CDTF">2024-05-03T21:59:08Z</dcterms:modified>
</cp:coreProperties>
</file>