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5\TRANSPARENCIA 2025\6 TRANSPARENCIA JUNIO 2025\"/>
    </mc:Choice>
  </mc:AlternateContent>
  <xr:revisionPtr revIDLastSave="0" documentId="13_ncr:1_{852987BB-8BAE-4F98-8613-0AC432188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H41" i="9"/>
  <c r="J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<sst xmlns="http://schemas.openxmlformats.org/spreadsheetml/2006/main" count="100" uniqueCount="98">
  <si>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</si>
  <si>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</si>
  <si>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</si>
  <si>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</si>
  <si>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</si>
  <si>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</si>
  <si>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</si>
  <si>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</si>
  <si>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</si>
  <si>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</si>
  <si>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</si>
  <si>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</si>
  <si>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</si>
  <si>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</si>
  <si>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</si>
  <si>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</si>
  <si>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</si>
  <si>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</si>
  <si>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</si>
  <si>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</si>
  <si>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</si>
  <si>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</si>
  <si>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</si>
  <si>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</si>
  <si>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</si>
  <si>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</si>
  <si>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</si>
  <si>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</si>
  <si>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</si>
  <si>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</si>
  <si>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</si>
  <si>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</si>
  <si>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</si>
  <si>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</si>
  <si>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</si>
  <si>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</si>
  <si>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</si>
  <si>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</si>
  <si>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</si>
  <si>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</si>
  <si>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</si>
  <si>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</si>
  <si>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</si>
  <si>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</si>
  <si>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</si>
  <si>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</si>
  <si>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</si>
  <si>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</si>
  <si>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</si>
  <si>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</si>
  <si>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</si>
  <si>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</si>
  <si>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</si>
  <si>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</si>
  <si>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</si>
  <si>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</si>
  <si>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</si>
  <si>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</si>
  <si>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</si>
  <si>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</si>
  <si>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</si>
  <si>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</si>
  <si>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</si>
  <si>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</si>
  <si>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</si>
  <si>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</si>
  <si>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</si>
  <si>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</si>
  <si>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</si>
  <si>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</si>
  <si>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</si>
  <si>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</si>
  <si>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</si>
  <si>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</si>
  <si>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</si>
  <si>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</si>
  <si>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</si>
  <si>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</si>
  <si>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</si>
  <si>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</si>
  <si>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</si>
  <si>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</si>
  <si>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</si>
  <si>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</si>
  <si>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</si>
  <si>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</si>
  <si>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</si>
  <si>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</si>
  <si>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</si>
  <si>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</si>
  <si>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</si>
  <si>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</si>
  <si>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</si>
  <si>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</si>
  <si>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</si>
  <si>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</si>
  <si>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>Coordinador Sección Financiera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</si>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</sst>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9" fontId="4" fillId="0" borderId="1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 xr:uid="{00000000-0005-0000-0000-000000000000}"/>
    <cellStyle name="Millares 2" xfId="3" xr:uid="{00000000-0005-0000-0000-000001000000}"/>
    <cellStyle name="Moneda" xfId="4" builtinId="4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0"/>
  <sheetViews>
    <sheetView tabSelected="1" workbookViewId="0">
      <selection activeCell="I28" sqref="I28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93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87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86</v>
      </c>
      <c r="C13" s="23">
        <v>2025</v>
      </c>
    </row>
    <row r="14" spans="1:10" x14ac:dyDescent="0.25">
      <c r="F14" s="39" t="s">
        <v>82</v>
      </c>
      <c r="G14" s="40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84</v>
      </c>
      <c r="G15" s="7" t="s">
        <v>85</v>
      </c>
      <c r="H15" s="6" t="s">
        <v>81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151170</v>
      </c>
      <c r="I16" s="33">
        <v>90702</v>
      </c>
      <c r="J16" s="21">
        <f>+I16/H16</f>
        <v>0.6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151170</v>
      </c>
      <c r="I17" s="33">
        <v>90702</v>
      </c>
      <c r="J17" s="21">
        <f t="shared" ref="J17:J41" si="0">+I17/H17</f>
        <v>0.6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151170</v>
      </c>
      <c r="I18" s="33">
        <v>90702</v>
      </c>
      <c r="J18" s="21">
        <f t="shared" si="0"/>
        <v>0.6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13</v>
      </c>
      <c r="H19" s="11">
        <v>655070</v>
      </c>
      <c r="I19" s="33">
        <v>393042</v>
      </c>
      <c r="J19" s="21">
        <f t="shared" si="0"/>
        <v>0.6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15</v>
      </c>
      <c r="H20" s="11">
        <v>755850</v>
      </c>
      <c r="I20" s="33">
        <v>453510</v>
      </c>
      <c r="J20" s="21">
        <f t="shared" si="0"/>
        <v>0.6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503900</v>
      </c>
      <c r="I21" s="33">
        <v>302340</v>
      </c>
      <c r="J21" s="21">
        <f t="shared" si="0"/>
        <v>0.6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453510</v>
      </c>
      <c r="I22" s="33">
        <v>272106</v>
      </c>
      <c r="J22" s="21">
        <f t="shared" si="0"/>
        <v>0.6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151170</v>
      </c>
      <c r="I23" s="33">
        <v>75585</v>
      </c>
      <c r="J23" s="21">
        <f t="shared" si="0"/>
        <v>0.5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554290</v>
      </c>
      <c r="I24" s="33">
        <v>332574</v>
      </c>
      <c r="J24" s="21">
        <f t="shared" si="0"/>
        <v>0.6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352730</v>
      </c>
      <c r="I25" s="33">
        <v>211638</v>
      </c>
      <c r="J25" s="21">
        <f t="shared" si="0"/>
        <v>0.6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403120</v>
      </c>
      <c r="I26" s="33">
        <v>241872</v>
      </c>
      <c r="J26" s="21">
        <f t="shared" si="0"/>
        <v>0.6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302340</v>
      </c>
      <c r="I27" s="33">
        <v>181404</v>
      </c>
      <c r="J27" s="21">
        <f t="shared" si="0"/>
        <v>0.6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352730</v>
      </c>
      <c r="I28" s="33">
        <v>211638</v>
      </c>
      <c r="J28" s="21">
        <f t="shared" si="0"/>
        <v>0.6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403120</v>
      </c>
      <c r="I29" s="33">
        <v>241872</v>
      </c>
      <c r="J29" s="21">
        <f t="shared" si="0"/>
        <v>0.6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302340</v>
      </c>
      <c r="I30" s="33">
        <v>181404</v>
      </c>
      <c r="J30" s="21">
        <f t="shared" si="0"/>
        <v>0.6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352730</v>
      </c>
      <c r="I31" s="33">
        <v>211638</v>
      </c>
      <c r="J31" s="21">
        <f t="shared" si="0"/>
        <v>0.6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251950</v>
      </c>
      <c r="I32" s="33">
        <v>151170</v>
      </c>
      <c r="J32" s="21">
        <f t="shared" si="0"/>
        <v>0.6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251950</v>
      </c>
      <c r="I33" s="33">
        <v>151170</v>
      </c>
      <c r="J33" s="21">
        <f t="shared" si="0"/>
        <v>0.6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151170</v>
      </c>
      <c r="I34" s="33">
        <v>90702</v>
      </c>
      <c r="J34" s="21">
        <f t="shared" si="0"/>
        <v>0.6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151170</v>
      </c>
      <c r="I35" s="33">
        <v>90702</v>
      </c>
      <c r="J35" s="21">
        <f t="shared" si="0"/>
        <v>0.6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251950</v>
      </c>
      <c r="I36" s="33">
        <v>151170</v>
      </c>
      <c r="J36" s="21">
        <f t="shared" si="0"/>
        <v>0.6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352730</v>
      </c>
      <c r="I37" s="33">
        <v>211638</v>
      </c>
      <c r="J37" s="21">
        <f t="shared" si="0"/>
        <v>0.6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1</v>
      </c>
      <c r="G38" s="31">
        <v>2</v>
      </c>
      <c r="H38" s="20">
        <v>123460</v>
      </c>
      <c r="I38" s="33">
        <v>50390</v>
      </c>
      <c r="J38" s="21">
        <f t="shared" si="0"/>
        <v>0.40814838814190829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453510</v>
      </c>
      <c r="I39" s="33">
        <v>272106</v>
      </c>
      <c r="J39" s="21">
        <f t="shared" si="0"/>
        <v>0.6</v>
      </c>
    </row>
    <row r="40" spans="1:12" ht="15" customHeight="1" thickBot="1" x14ac:dyDescent="0.3">
      <c r="A40" s="8">
        <v>25</v>
      </c>
      <c r="B40" s="9" t="s">
        <v>90</v>
      </c>
      <c r="C40" s="14" t="s">
        <v>91</v>
      </c>
      <c r="D40" s="9">
        <v>44270</v>
      </c>
      <c r="E40" s="15">
        <v>108665704</v>
      </c>
      <c r="F40" s="36">
        <v>1</v>
      </c>
      <c r="G40" s="36">
        <v>1</v>
      </c>
      <c r="H40" s="20">
        <v>73070</v>
      </c>
      <c r="I40" s="33">
        <v>43842</v>
      </c>
      <c r="J40" s="21">
        <f t="shared" si="0"/>
        <v>0.6</v>
      </c>
    </row>
    <row r="41" spans="1:12" ht="15" customHeight="1" thickTop="1" x14ac:dyDescent="0.25">
      <c r="A41" s="8"/>
      <c r="B41" s="16" t="s">
        <v>83</v>
      </c>
      <c r="C41" s="8"/>
      <c r="D41" s="8"/>
      <c r="E41" s="8"/>
      <c r="F41" s="32">
        <f>SUM(F16:F40)</f>
        <v>2</v>
      </c>
      <c r="G41" s="32">
        <f>SUM(G16:G40)</f>
        <v>159</v>
      </c>
      <c r="H41" s="25">
        <f>SUM(H16:H40)</f>
        <v>8057370</v>
      </c>
      <c r="I41" s="25">
        <f>SUM(I16:I40)</f>
        <v>4795619</v>
      </c>
      <c r="J41" s="35">
        <f t="shared" si="0"/>
        <v>0.59518416058838053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  <c r="H44" s="34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41" t="s">
        <v>92</v>
      </c>
      <c r="G49" s="41"/>
      <c r="H49" s="41"/>
      <c r="I49" s="41"/>
      <c r="J49" s="29"/>
    </row>
    <row r="50" spans="1:10" s="26" customFormat="1" x14ac:dyDescent="0.25">
      <c r="B50" s="30" t="s">
        <v>96</v>
      </c>
      <c r="F50" s="37" t="s">
        <v>89</v>
      </c>
      <c r="G50" s="37"/>
      <c r="H50" s="37"/>
      <c r="I50" s="37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2" t="s">
        <v>94</v>
      </c>
      <c r="G58" s="42"/>
      <c r="H58" s="42"/>
      <c r="I58" s="42"/>
    </row>
    <row r="59" spans="1:10" x14ac:dyDescent="0.25">
      <c r="E59" s="19"/>
      <c r="F59" s="37" t="s">
        <v>95</v>
      </c>
      <c r="G59" s="37"/>
      <c r="H59" s="37"/>
      <c r="I59" s="37"/>
    </row>
    <row r="60" spans="1:10" x14ac:dyDescent="0.25">
      <c r="A60" s="3"/>
      <c r="F60" s="37" t="s">
        <v>88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2025-06-27T20:38:46Z</cp:lastPrinted>
  <dcterms:created xsi:type="dcterms:W3CDTF">2017-07-03T14:38:35Z</dcterms:created>
  <dcterms:modified xsi:type="dcterms:W3CDTF">2025-06-27T21:10:51Z</dcterms:modified>
</cp:coreProperties>
</file>