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guamineduc.sharepoint.com/Centrales/DIPLAN/DeptoAdminFinanciero/Documents/EDWIN EDITABLE/2025/Noviembre/"/>
    </mc:Choice>
  </mc:AlternateContent>
  <xr:revisionPtr revIDLastSave="212" documentId="13_ncr:1_{E0E6CEE6-8350-428B-9029-3209DC6A4D35}" xr6:coauthVersionLast="47" xr6:coauthVersionMax="47" xr10:uidLastSave="{9F6E1502-EE9D-45DB-8310-8025AB3F455E}"/>
  <bookViews>
    <workbookView xWindow="-120" yWindow="-120" windowWidth="29040" windowHeight="15720" xr2:uid="{00000000-000D-0000-FFFF-FFFF00000000}"/>
  </bookViews>
  <sheets>
    <sheet name="NOVIEMBRE CON ANTICIPO 2025" sheetId="9" r:id="rId1"/>
    <sheet name="NOVIEMBRE SIN ANTICIPO 2025" sheetId="8" r:id="rId2"/>
    <sheet name="Hoja1" sheetId="7" r:id="rId3"/>
  </sheets>
  <definedNames>
    <definedName name="_xlnm.Print_Area" localSheetId="0">'NOVIEMBRE CON ANTICIPO 2025'!$A$1:$M$34</definedName>
    <definedName name="_xlnm.Print_Area" localSheetId="1">'NOVIEMBRE SIN ANTICIPO 2025'!$A$1:$L$50</definedName>
    <definedName name="_xlnm.Print_Titles" localSheetId="0">'NOVIEMBRE CON ANTICIPO 2025'!$1:$18</definedName>
    <definedName name="_xlnm.Print_Titles" localSheetId="1">'NOVIEMBRE SIN ANTICIPO 2025'!$1:$18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4" i="9" l="1"/>
  <c r="L40" i="8"/>
  <c r="D24" i="7"/>
  <c r="D21" i="7"/>
  <c r="A6" i="7"/>
</calcChain>
</file>

<file path=xl/sharedStrings.xml><?xml version="1.0" encoding="utf-8"?>
<sst xmlns="http://schemas.openxmlformats.org/spreadsheetml/2006/main" count="169" uniqueCount="95">
  <si>
    <t xml:space="preserve"> INFORMACIÓN PÚBLICA DE OFICIO,  DECRETO 57-2008, LEY DE ACCESO A LA INFORMACIÓN PÚBLICA</t>
  </si>
  <si>
    <t>UNIDAD DE ACCESO A LA INFORMACIÓN PÚBLICA, PORTAL WEB MINISTERIO DE EDUCACIÓN</t>
  </si>
  <si>
    <r>
      <t xml:space="preserve">DETALLE DE VIAJES POR COMISIONES OFICIALES </t>
    </r>
    <r>
      <rPr>
        <b/>
        <u/>
        <sz val="16"/>
        <color indexed="8"/>
        <rFont val="Arial"/>
        <family val="2"/>
      </rPr>
      <t>AL INTERIOR</t>
    </r>
    <r>
      <rPr>
        <b/>
        <sz val="16"/>
        <color indexed="8"/>
        <rFont val="Arial"/>
        <family val="2"/>
      </rPr>
      <t xml:space="preserve"> DEL PAÍS, CORRESPONDIENTE A:</t>
    </r>
  </si>
  <si>
    <t>Mes y año</t>
  </si>
  <si>
    <t xml:space="preserve">NOMBRE DE LA DEPENDENCIA: </t>
  </si>
  <si>
    <t>DIRECCION DE PLANIFICACION EDUCATIVA</t>
  </si>
  <si>
    <t xml:space="preserve">No. </t>
  </si>
  <si>
    <t xml:space="preserve">PERSONAL AUTORIZADO PARA VIAJAR </t>
  </si>
  <si>
    <t>LUGARES VISITADOS</t>
  </si>
  <si>
    <t>OBJETIVO DE LA COMISIÓN</t>
  </si>
  <si>
    <t>LOGROS ALCANZADOS</t>
  </si>
  <si>
    <t>CUOTA DIARIA ESTABLECIDA</t>
  </si>
  <si>
    <t>DIAS AUTORIZADOS SEGÚN NOMBRAMIENTO</t>
  </si>
  <si>
    <t>COSTOS</t>
  </si>
  <si>
    <t>LIQUIDACIÓN</t>
  </si>
  <si>
    <t>GASTOS CONEXOS</t>
  </si>
  <si>
    <t>DÍAS COMPROBADOS</t>
  </si>
  <si>
    <t>GASTOS DE VIÁTICOS COMPROBADOS EN INTEGRACIÓN FIN-FOR-25 Q.</t>
  </si>
  <si>
    <t xml:space="preserve">MONTO TOTAL Q. </t>
  </si>
  <si>
    <t xml:space="preserve">OTROS GASTOS CONEXOS Q. </t>
  </si>
  <si>
    <t xml:space="preserve">BOLETO AÉREO Q. </t>
  </si>
  <si>
    <t xml:space="preserve">TOTAL Q. </t>
  </si>
  <si>
    <t xml:space="preserve">Vo.Bo. </t>
  </si>
  <si>
    <t>Nombre, firma y sello de quien elabora</t>
  </si>
  <si>
    <t>Nombre, firma y sello de quien revisa</t>
  </si>
  <si>
    <t>Nombre, firma y sello de quien autoriza</t>
  </si>
  <si>
    <r>
      <t>"</t>
    </r>
    <r>
      <rPr>
        <b/>
        <sz val="11"/>
        <color indexed="8"/>
        <rFont val="Calibri"/>
        <family val="2"/>
      </rPr>
      <t>NOTA:</t>
    </r>
    <r>
      <rPr>
        <sz val="11"/>
        <color theme="1"/>
        <rFont val="Calibri"/>
        <family val="2"/>
        <scheme val="minor"/>
      </rPr>
      <t xml:space="preserve"> Cada Unidad Ejecutora es la única responsable del contenido íntegro de la información enviada y publicada, siendo la función específica y limitativa de la Dirección de Administración Financiera -DAFI- la  publicación de la misma, sin realizarle modificación alguna."</t>
    </r>
  </si>
  <si>
    <t>SIN ANTICIPO</t>
  </si>
  <si>
    <t>Licenciado Marco Antonio Turcios Escobar</t>
  </si>
  <si>
    <t>Licenciado Edwin Alfredo Caal Toc</t>
  </si>
  <si>
    <t>Licenciado Francisco Alfredo Sapón Orellana</t>
  </si>
  <si>
    <t>CON ANTICIPO</t>
  </si>
  <si>
    <t>REINTEGRO A LA DEPENDENCIA 
Q.</t>
  </si>
  <si>
    <t xml:space="preserve">  </t>
  </si>
  <si>
    <t>NOVIEMBRE 2025</t>
  </si>
  <si>
    <t>NATALIE IVON CASTRO QUINTERO</t>
  </si>
  <si>
    <t>ESCUINTLA</t>
  </si>
  <si>
    <t>GUILLERMO ANTONIO MEJICANO MENDEZ.</t>
  </si>
  <si>
    <t>ZACAPA                                              TOTONICAPAN</t>
  </si>
  <si>
    <t>SE BRINDO APOYO QUE FUE NECESARIO PARA CUMPLIR CON LOS OBJETIVOS DE LA COMISION.</t>
  </si>
  <si>
    <t>SE LOGRO SATISFACTORIAMENTE REALIZAR LA ACTIVIDAD PROGRAMADA EN LOS DEPARTAMENTOS INDICADOS.</t>
  </si>
  <si>
    <t xml:space="preserve">ZACAPA                                              </t>
  </si>
  <si>
    <t>APOYO RELACIONADO CON GESTIONES ADMINISTRATIVAS.</t>
  </si>
  <si>
    <t>SE LOGRO SATISFACTORIAMENTE REALIZAR LA ACTIVIDAD PROGRAMADA.</t>
  </si>
  <si>
    <t xml:space="preserve">CHIMALTENANGO </t>
  </si>
  <si>
    <t>APOYO ADMINISTRATIVO RELACIONADO CON GESTIONES ADMINISTRATIVAS CON TEMAS TRATADOS.</t>
  </si>
  <si>
    <t>SACATEPEQUEZ</t>
  </si>
  <si>
    <t xml:space="preserve">DERIVADO DE LA CITACION CON EL DIPUTADO DIEGO TOLEDO CRUZ EL 27 DE OCTUBRE DE 2025 SE REALIZO VISITA A 3 ESTABLECIMIENTOS DE SUMPANGO DEL DEPARTAMENTO DE SACATEPEQUEZ PARA CONOCER LAS CONDICIONES DE LA INFRAESTRUCTURA Y ESTABLECER EL APOYO A ASIGNAR. LOS SIGUIENTES. ALDEA SAN JOSE EL YALU ALDEA SAN RAFAEL EL ARADO, ALDEA SANTA MARTA, TODOS LOS MUNICIPIOS DE SUMPANGO. </t>
  </si>
  <si>
    <t xml:space="preserve">ESTABLECER LAS NECESIDADES DE INVERSION EN CADA UNA DE LAS ESCUELAS. APOYO CON EL DIPUTADO, PARA ESTABLECER MESA DE DIALOGO CON LOS COMUNITARIOS PARA SOLVENTAR LAS SITUACIONES LEGALES DE LOS PREDIOS. VERIFICAR LAS NECESIDADES DE REMOZAMIENTOS Y ESTABLECER PROYECTOS DE MEJORAS PARA EL AÑO 2026. INFORMAR A LOS DOCENTES DE LOS PROCESOS DE DOTACION DE MOBILIRIO ESCOLAR CON LA DIRECCION DEAPRTAMNENTAL DE EDUCACION. </t>
  </si>
  <si>
    <t>FRANCISCO ALFREDO SAPON ORELLANA</t>
  </si>
  <si>
    <t xml:space="preserve">REALIZAR EVALUACION DE CAMPO Y EVALUAR EL ESTADO ACTUAL DE LOS ESTABLECIMIENTOS EDUCATIVOS EN VARIOS MUNICIPIOS DEL DEPARTAMENTO DE ESCUINTLA EN BASE A REQUERIMIENTO DE LA SEÑORA DIPUTADA SHIRLEY RIVERA. </t>
  </si>
  <si>
    <t>SE LOGRO LA EVALUACION A LOS DIFERENTES ESTABLECIMIENTOS EDUCATIVOS DE ESCUINTLA ASI COMO SE CONSTATO EL ESTADO ACTUAL DE DICHOS CENTROS EDUCATIVOS.</t>
  </si>
  <si>
    <t>SAN MARCOS</t>
  </si>
  <si>
    <t>TOTONICAPAN</t>
  </si>
  <si>
    <t>DAR SEGUIMIENTO A LA FORMULACION DE LA CONSTRUCCION DE LA ESCUELA RURAL MIXTA DEL PARAJE CHIRAMIREZ, ALDEA TZANIXMAN, TOTONICAPAN, TOTONICAPAN.</t>
  </si>
  <si>
    <t>SE LOGRO SATISFACTORIAMENTE EL OBEJTIVO DE LA COMISION.</t>
  </si>
  <si>
    <t>ZACAPA</t>
  </si>
  <si>
    <t>REALIZAR RECORRIDO POR EL AREA RURAL Y ASI CONSTATAR DE PRIMERA MANO LA SITUACION Y CONDICIONES EN QUE SE ENCUENTRA EL AMBITO EDUCATIVO EN LA LOCALIDAD DE GULAN DEL DEPARTAMENTO DE ZACAPA. EN BASE A REQUERIMIENTO DEL SEÑOR ALCALDE LUIS ALFREDO ORTEGA TOBAR.</t>
  </si>
  <si>
    <t>REALIZAR LABOR PRESENCIAL  PREVIA CON EL SEÑOR DIPUTADO PABLO CIFUENTES.</t>
  </si>
  <si>
    <t>RETALHULEU</t>
  </si>
  <si>
    <t>JULIO RENE BAUTISTA</t>
  </si>
  <si>
    <t>JUTIAPA</t>
  </si>
  <si>
    <t>SE LLEVO A CABO LA REUNION CON EL SEÑOR ALCALDE DE PASACO DONDE SE PLANTEO LAS INTENSIONES DEL SEÑOR ALCALDE EN CUANTO AL APOYO A LA EDUCACION DEL MUNICIPIO POR LA MUNICIPALIDAD, LA VISITA A LAS INSTALACIONES EDUCATIVAS SE REALIZO EN ACOMPAÑAMIENTO DE AUTORIDADES DE LA DIRECCION DEPARTAMENTAL DE EDUCACION DE JUTIAPA Y COLABORADORES DE LA DIRECCION DE RECURSOS HUMANOS DE LA CIUDAD CAPITAL.LA VISITA A LA EORM UBICADA EN LA ALDEA RAICES, SE REALIZO EN ACOMPAÑAMIENTO DE LA LICDA. LUCILA LEIVA DE LA DIPLAN JAIME FLORES REPRESENTANTE DE DIRECCION DE COMUNICACION SOCIAL DE LA PLANTA CENTRAL Y LA DIRECTORA D LA ESCUELA.</t>
  </si>
  <si>
    <t>SE LE INDICO AL SEÑOR ALCALDE  LOS PASOS A SEGUIR PARA LA CREACCION DEL INSTITUTO EN EL MUNICIPIO DE PASACO POR PARTE DE LA LICADA. CLAUDIA ARGENTINA RODRIGUEZ, JEFA DEL DEPARTAMENTO TECNICO PEDAGOGICO, CON LO QUE EL SEÑOR ALCALDE DESIGNO A UNA PERSONA DE SU CONFIANZA PARA DAR SEGUIMIENTO AL PROCESO. SE REALIZO LA VISITA A EORM LAS RAICES DONDE SE ESTABLECIO QUE NO SE CUENTA CON VIAVILIADA LEGAL PARA REALIZAR  ALGUNA INTERVENCION, NO SE CUENTA CON CAMINO, DEBIENDO CAMINAR LA MAESTRA 5 KM EN VEREDAS, LOS NIÑOS ALREDEDOR DE 2 KM PARA LLEGAR A LA ESCUELA SE QUEDO EN ACUERDO CON LA DIRECTORA BUSCAR DOCUMENTOS PARA LEGALIZAR EL PREDIO.</t>
  </si>
  <si>
    <t>SE SOSTUVO REUNION CON LA DIRECTORA DE LA ESCUELA, QUIEN  EXPRESO CON UNA VECINA INDICA QUE EL PREDIO DONDE SE UBICA LA COCINA ES PROPIEDAD DE ELLA POR LO QUE NO PERMITE EL USO DE DICHA COCINA A LA COMUNIDAD EDUCATIVA. SE PROCEDIO A REALIZAR LAS MEDIDAS DEL PREDIO DONDE SE UBICA LA COCINA DE DICHA ESCUELA. SE ESTABLECIO QUE EL PREDIO ES PARTE DE FERROCARRILES DE GUATEMALA SEGUN NOTA GIRADA POR EL INTERVENTOR DE FEGUA, DONDE INDICA QUE NO HA CEDIDO NI ARRENDADO NINGUNA AREA.</t>
  </si>
  <si>
    <t>SE MIDIO EL PREDIO Y SE ESTABLECIERON LAS PERSONAS QUE ESTAN DENTRO DEL PERIMETRO QUE INDICARON LAS AUTORIDADES DE LA ESCUELA, SE LE INDICO A LOS REPRESENTATES QUE SE CONTINUARAN LAS INVESTIGACIONES PARA ESTABLECER LA FORMA QUE CONTAR CON LOS DOCUMENTOS LEGALES DE LOS PREDIOS PARA QUE SE PUEDA RECUPERAR LA COCINA DE LA ESCUELA.</t>
  </si>
  <si>
    <t>COBAN</t>
  </si>
  <si>
    <t>SE REALIZO RECORRIDO EN LOS ESTABLECIMIENTOS CON LA FINALIDAD DE VERIFICAR EL ESTADO DE LAS INSTALACIONES DE LOS MISMOS.</t>
  </si>
  <si>
    <t>SE SOSTUVO REUNION CON EL DIRECTOR DEL INSTITUTO ASI MISMO CON LA ENCARGADA DE LA DIRECCION DE LA ESCUELA, QUIENES EXPRESARON SU PREOCUPACION POR LAS CONDICIONES DE LAS INSTALACIONES, SE ACORDO CON LA ENCARGADA DE LA ESCUELA JOSEFA JACINTO EL TRASLADO DE LOS DOCUMENTOS QUE AMPAREN LA LEGALIDAD DEL PREDIO DONDE SE ENCUENTRA  UBICADA LA ESCUELA, EN CUANTO AL INSTITUTO EMILIO ROSALES PONCE SE OBSERVO EL AVANCE DE LOS TRABAJOS PRELIMINARES DE LA CONSTRUCCION DE MODULOS Y AULAS.</t>
  </si>
  <si>
    <t>REALIZAR COMISION PARA DAR ACOMPAÑAMINETO A UNA REUNION DE TRABAJO EN EL MUNICIPIO DE SAN JOSE DEL DEPARTAMENTO DE ESCUINTLA, EN ACOMPAÑAMIENTO DE LA SEÑORA  DIPUTADA SHIRLEY RIVERA EN DIFERENTES ESCUELAS DEL MUNICIPIO.</t>
  </si>
  <si>
    <t>VISITA DE 3 ESTABLECIMIENTOS. ORIENTAR DE LAS MEJORAS QUE SE PUEDAN ACCEDER CON EL PROGRAMA DE MANTENIMIENTO DE EDIFICIOS ESCOLARES. ORIENTAR A DIPUTADA DE LO QUE  SE PUEDE REALIZAR EN TORNO AL PROGRAMA DE MANTENIMIENTO. ASESORAR EN NUEVOS PROYECTOS, TANTO DE INVERSION COMO DE MEJORAS A LOS CENTROS EDUCATIVOS.</t>
  </si>
  <si>
    <t>DERIVADO DE LA CITACION CON LA DIPUTADA SONIA MARINA GUTIERREZ RAGUE EL 23 DE OCTUBRE DE 2025, SOLICITO REALIZAR VISITA A 1 ESTABLECIMIENTO DE ANTIGUA GUATEMALA DEL DEPARTAMENTO DE SACATEPEQUEZ , PARA CONOCER LAS CONDICIONES DE LA INFRAESTRUCTURA Y ESTABLECER EL APOYO A ASIGNAR, DEL INSTITUTO NORMAL PARA VARONES ¨ ANTONIO LARRAZABAL¨ -INVAL-</t>
  </si>
  <si>
    <t>ESTABLECIMIENTO VISITADO HA RECIBIDO RECURSO PARA MANTENIMIENTO DE LA INFRESTRUCTURA . Y LOGRAN ATENDER PROYECTOS  PRIORIZADOS POR LOS DIRECTORES DE LOS ESTABLECIMIENTOS. SE LOGRO ESTABLECER EN CONJUNTO CON LA DIRECTORA DE LA JORNADA MATUTINA Y LA UNIDAD DE CONSTRUCCION DE EDIFICIOS DEL ESTADO, EL TIPO DE PROYECTO QUE IMPLEMENTARAN PARA LOGRAR ATENDER A MENOR TIEMPO Y MAYOR INTERVENCION PARA LA MEJORA DEL INSTITUTO. SE LE INFORMO A LA DIPUTADA DE INTERES DE LOS AVANCES Y CORDINACIONACIONES REALIZADAS CON ANTELACION DEL CENTRO EDUCATIVO.</t>
  </si>
  <si>
    <t>REALIZAR  RECORRIDO DE FISCALIZACION EN LAS INTALACIONES DE LA ESCUELA FERMIN CARAZO, CASERIO LOS CERRITOS , MUNICIPIO DE LA BLANCA SAN MARCOS.ESCUELA OFICIAL RURAL SECTOR 2 CASERIO LAS MORENAS Y ESCUELA CASERIO ALMENDRALES LA BLANCA SAN MARCOS. EN BASE A REQUERIMIENTO DE LA SEÑORA DIPUTADA VIVIAN PRECIADO NARANJO.</t>
  </si>
  <si>
    <t>SE LOGRO REALIZAR EL RECORRIDO A LOS DIFERENTES ESTABLECIMIENTOS EDUCATIVOS DEL DEPARTAMENTO DE SAN MARCOS.</t>
  </si>
  <si>
    <t>SE LLEVO A CABO LA REUNION EN DICHO ESTABLECIMIENTO PERSONAL DOCENTE, LA PRESIDENTA DE LA ORGANIZACIÓN DE PADRES DE FAMILIA , TECNICO DE SERVICIOS DE APOYO, COMO EL COORDINADOR DE INFRAESTRUCTURA DE LA DIDEDUC, COMISION DE CONTRALORIA GENERAL DE CUENTAS.</t>
  </si>
  <si>
    <t>SE OBSERVO LAS AREAS DONDE SE HIZO EL RAZONAMIENTO EN EL AÑO 2023, SIN EMBARGO EL PERSONAL DOCENTE, ASI COMO LA PRESIDENTE DE LAN ORGANIZACIÓN DE PADRES DE FAMILIA INDICARON QUE LAS AREAS INDICADAS FUERON REMOZADAS CON FONDOS DE LA MUNICIALIDAD DE JALPATAGUA DERIBADO A QUE EL DIRECTOR DEL ESTABLECIMIENTO NO SE PRESENTO NO SE PUDO COMPROBAR CON DOCUMENTACION LA VERACIDAD DE QUIEN REALIZO EL REMOZAMIENTO. AL RESPECTO SE LOCALIZO A DICHAS PERSONAS Y SE PROCEDIO A FACCIONAR ACTA DE LOS COMPROMISOS ADQUIRIDOS LA CUAL FUE FIRMADA POR LOS PRESENTES.</t>
  </si>
  <si>
    <t>REUNION DE TRABAJO, PARA REALIZAR RECORRIDO A LA ESCUELA DE PIEDRAS AZULES, EN EL MUNICIPIO DE GUALAN, DEPARTAMENTO DE ZACAPA, EN BASE A REQUIRIMEINTO DE LA SEÑORA DIPUTADA CAROLINA ORELLANA.</t>
  </si>
  <si>
    <t>SE LLEVO A CABO LA REUNION CON EL SEÑOR ALCALDE DE GUALAN, DONDE SE PROCEDIO A VISITAR EL PREDIO DONDE SE PROPONE A CONSTRUTIR LA ESCUELA BICENTENARIO, SE VISITARON ESCUELAS DE CASERIO GUARANJA, ALDEA EL FILO, ALDEA MAL PASO, ALDEA SANTA MARIA, ALDEA BIAFRIA, ALDEA LLANO REDONDO, ALDEA LAS VERAPACES, ALDEA MANZANOTAL CASERIO NUEVA ESPERANZA.</t>
  </si>
  <si>
    <t>SE VISITARON LAS ESCUELAS DETERMINANDO QUE NECESIDADES TENIAN CADA UNA DE ELLAS.</t>
  </si>
  <si>
    <t>REUNION DE SEGUIMIENTO Y REVISION DE REMOZAMIENTOS DE CENTROS EDUCATIVOS BENEFICIADOS.</t>
  </si>
  <si>
    <t>IZABAL</t>
  </si>
  <si>
    <t>ACOMPAÑAMIENTO PARA EL PROCESO DE EVALUACION PARA LA CREACION DEL INTITUTO TECNOLOGICO DE LIVINGESTONE</t>
  </si>
  <si>
    <t>REUNION DE TRABAJO CONVOCADA POR EL SEÑOR DIPUTADO LUIS CONTRERAS EN LA ESCUELA ALDEA EL SITIO MUNICIPIO DE CATARINA DEPARTAMENTO DE SAN MARCOS.</t>
  </si>
  <si>
    <t>MARIO SINCAL HI</t>
  </si>
  <si>
    <t>HUEHUETENANGO</t>
  </si>
  <si>
    <t>ENTREGA DE MOBILIARIO ESCOLAR EN LA DIRECCION DEPARTAMENTAL DE EDUCACION DE HUHUETENAGO</t>
  </si>
  <si>
    <t>SE LOGRO LA ENTREAGA DE MOBILIARIO ESCOLAR EN LA DIRECCION DEPARTAMENTAL DE EDUCACION DE HUEHUETENAGO, LOS MISMOS FUERON ENTREGADOS LOS 245 ESCRITORIOS A LA ORGANIZACIÓN DE PADRES DE FAMILIA OPF DEL MUNICIPIO DE SANTA EULALIA, HUEHUETENAGO.</t>
  </si>
  <si>
    <t>REUNION DE TRABAJO PARA ABORDAR EL TEMA SOBRE LA PLANIFICACION Y GESTION DE CONSTRUCCION DEL INSTITUTO TECNOLOGICO REGIONAL EN EL TERRENO PROPUESTO PARA LA CONSTRUCCION.</t>
  </si>
  <si>
    <t>IZABAL                RETALHULEU</t>
  </si>
  <si>
    <t>REALIZAR LABOR PRESENCIAL EN CENTROS EDUCATIVOS DE IZABAL, ENTREGA DE MOBILIARIO DONADO POR LA IGLESIA DE JESUCRISTO DE LOS SANTOS DE LOS  ULTIMOS DIAS, EN RETALHULEU.</t>
  </si>
  <si>
    <t>REUNION DE TRABAJO CONVOCADA POR LA SEÑORA DIPUTADA VIVIAN PRECIADO, EN RELACION AL RECORIDO DE FISCALIZACION Y SUPERVISION.</t>
  </si>
  <si>
    <t>CHIQUIMULA</t>
  </si>
  <si>
    <t>RECORRIDO DE TRABAJO A LA ESCUELA OFICIAL URBANA MIXTA FERNANDA VELASQUEZ TORRES Y AL INSTITUTO NACIONAL DE EDUCACION BASICA JUAN ANTONIO VENEGAS EN SEGUIMIENTO A LO ACORDADO EN LA AUDIENCIA CONN EL ALCALDE DE CONCEOCION LAS MINAS, CHIQUIMULA.</t>
  </si>
  <si>
    <t>RECORRIDO DE FISCALIZACION A LA DIRECCION DEPARTAMENTAL DE EDUCACION DE IZABAL EN ACOMPAÑAMIENTO A LA SEÑORA DIPUTADA BRENDA MARLENY MEJIA LOPEZ.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</si>
</sst>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6"/>
      <color indexed="8"/>
      <name val="Arial"/>
      <family val="2"/>
    </font>
    <font>
      <b/>
      <sz val="16"/>
      <color indexed="8"/>
      <name val="Arial"/>
      <family val="2"/>
    </font>
    <font>
      <b/>
      <sz val="11"/>
      <color indexed="8"/>
      <name val="Calibri"/>
      <family val="2"/>
    </font>
    <font>
      <b/>
      <sz val="10"/>
      <name val="Arial"/>
      <family val="2"/>
    </font>
    <font>
      <sz val="11"/>
      <name val="Arial"/>
      <family val="2"/>
    </font>
    <font>
      <b/>
      <sz val="11"/>
      <name val="Arial"/>
      <family val="2"/>
    </font>
    <font>
      <b/>
      <sz val="14"/>
      <color theme="1"/>
      <name val="Arial"/>
      <family val="2"/>
    </font>
    <font>
      <sz val="11"/>
      <color theme="1"/>
      <name val="Arial"/>
      <family val="2"/>
    </font>
    <font>
      <b/>
      <sz val="16"/>
      <color theme="1"/>
      <name val="Arial"/>
      <family val="2"/>
    </font>
    <font>
      <sz val="16"/>
      <color theme="1"/>
      <name val="Arial"/>
      <family val="2"/>
    </font>
    <font>
      <b/>
      <sz val="11"/>
      <color theme="1"/>
      <name val="Arial"/>
      <family val="2"/>
    </font>
    <font>
      <b/>
      <sz val="12"/>
      <color theme="1"/>
      <name val="Arial"/>
      <family val="2"/>
    </font>
    <font>
      <b/>
      <sz val="10"/>
      <color theme="1"/>
      <name val="Arial"/>
      <family val="2"/>
    </font>
    <font>
      <sz val="10"/>
      <color theme="1"/>
      <name val="Arial"/>
      <family val="2"/>
    </font>
    <font>
      <sz val="11"/>
      <color theme="1"/>
      <name val="Arial"/>
      <family val="2"/>
    </font>
    <font>
      <b/>
      <sz val="12"/>
      <color theme="1"/>
      <name val="Arial"/>
      <family val="2"/>
    </font>
    <font>
      <sz val="10"/>
      <name val="Arial"/>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double">
        <color indexed="64"/>
      </right>
      <top/>
      <bottom style="double">
        <color indexed="64"/>
      </bottom>
      <diagonal/>
    </border>
    <border>
      <left/>
      <right/>
      <top style="medium">
        <color indexed="64"/>
      </top>
      <bottom style="double">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right/>
      <top/>
      <bottom style="medium">
        <color indexed="64"/>
      </bottom>
      <diagonal/>
    </border>
    <border>
      <left/>
      <right/>
      <top style="medium">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diagonal/>
    </border>
    <border>
      <left/>
      <right/>
      <top/>
      <bottom style="double">
        <color indexed="64"/>
      </bottom>
      <diagonal/>
    </border>
    <border>
      <left style="double">
        <color indexed="64"/>
      </left>
      <right/>
      <top style="thin">
        <color indexed="64"/>
      </top>
      <bottom style="double">
        <color indexed="64"/>
      </bottom>
      <diagonal/>
    </border>
    <border>
      <left/>
      <right style="thin">
        <color indexed="64"/>
      </right>
      <top/>
      <bottom/>
      <diagonal/>
    </border>
    <border>
      <left style="thin">
        <color indexed="64"/>
      </left>
      <right style="double">
        <color indexed="64"/>
      </right>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s>
  <cellStyleXfs count="1">
    <xf numFmtId="0" fontId="0" fillId="0" borderId="0"/>
  </cellStyleXfs>
  <cellXfs count="83">
    <xf numFmtId="0" fontId="0" fillId="0" borderId="0" xfId="0"/>
    <xf numFmtId="0" fontId="0" fillId="2" borderId="0" xfId="0" applyFill="1"/>
    <xf numFmtId="0" fontId="7" fillId="2" borderId="0" xfId="0" applyFont="1" applyFill="1" applyAlignment="1">
      <alignment horizontal="left"/>
    </xf>
    <xf numFmtId="0" fontId="8" fillId="2" borderId="0" xfId="0" applyFont="1" applyFill="1"/>
    <xf numFmtId="0" fontId="8" fillId="2" borderId="0" xfId="0" applyFont="1" applyFill="1" applyAlignment="1">
      <alignment horizontal="center"/>
    </xf>
    <xf numFmtId="0" fontId="9" fillId="2" borderId="0" xfId="0" applyFont="1" applyFill="1"/>
    <xf numFmtId="0" fontId="10" fillId="2" borderId="0" xfId="0" applyFont="1" applyFill="1"/>
    <xf numFmtId="0" fontId="11" fillId="2" borderId="0" xfId="0" applyFont="1" applyFill="1" applyAlignment="1">
      <alignment horizontal="center"/>
    </xf>
    <xf numFmtId="0" fontId="12" fillId="2" borderId="0" xfId="0" applyFont="1" applyFill="1" applyAlignment="1">
      <alignment horizontal="center"/>
    </xf>
    <xf numFmtId="4" fontId="12" fillId="2" borderId="0" xfId="0" applyNumberFormat="1" applyFont="1" applyFill="1" applyAlignment="1">
      <alignment horizontal="center"/>
    </xf>
    <xf numFmtId="0" fontId="13" fillId="2" borderId="0" xfId="0" applyFont="1" applyFill="1"/>
    <xf numFmtId="0" fontId="5" fillId="2" borderId="0" xfId="0" applyFont="1" applyFill="1" applyAlignment="1">
      <alignment horizontal="center"/>
    </xf>
    <xf numFmtId="0" fontId="6" fillId="2" borderId="0" xfId="0" applyFont="1" applyFill="1" applyAlignment="1">
      <alignment horizontal="right"/>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1" fillId="0" borderId="0" xfId="0" applyFont="1" applyAlignment="1">
      <alignment horizontal="center"/>
    </xf>
    <xf numFmtId="0" fontId="7" fillId="0" borderId="0" xfId="0" applyFont="1" applyAlignment="1">
      <alignment horizontal="left"/>
    </xf>
    <xf numFmtId="0" fontId="10" fillId="0" borderId="0" xfId="0" applyFont="1"/>
    <xf numFmtId="0" fontId="8" fillId="0" borderId="0" xfId="0" applyFont="1"/>
    <xf numFmtId="0" fontId="8" fillId="0" borderId="0" xfId="0" applyFont="1" applyAlignment="1">
      <alignment horizontal="center"/>
    </xf>
    <xf numFmtId="0" fontId="4" fillId="2" borderId="4" xfId="0" applyFont="1" applyFill="1" applyBorder="1" applyAlignment="1">
      <alignment horizontal="center" vertical="center" wrapText="1"/>
    </xf>
    <xf numFmtId="0" fontId="5" fillId="2" borderId="4" xfId="0" applyFont="1" applyFill="1" applyBorder="1" applyAlignment="1">
      <alignment horizontal="justify" vertical="center"/>
    </xf>
    <xf numFmtId="4" fontId="13" fillId="2" borderId="1" xfId="0" applyNumberFormat="1" applyFont="1" applyFill="1" applyBorder="1" applyAlignment="1">
      <alignment horizontal="right"/>
    </xf>
    <xf numFmtId="0" fontId="13" fillId="2" borderId="17" xfId="0" applyFont="1" applyFill="1" applyBorder="1"/>
    <xf numFmtId="0" fontId="15" fillId="0" borderId="0" xfId="0" applyFont="1"/>
    <xf numFmtId="0" fontId="15" fillId="2" borderId="0" xfId="0" applyFont="1" applyFill="1"/>
    <xf numFmtId="4" fontId="16" fillId="2" borderId="0" xfId="0" applyNumberFormat="1" applyFont="1" applyFill="1" applyAlignment="1">
      <alignment horizontal="center"/>
    </xf>
    <xf numFmtId="0" fontId="16" fillId="0" borderId="0" xfId="0" applyFont="1" applyAlignment="1">
      <alignment horizontal="center"/>
    </xf>
    <xf numFmtId="0" fontId="16" fillId="2" borderId="0" xfId="0" applyFont="1" applyFill="1" applyAlignment="1">
      <alignment horizontal="center"/>
    </xf>
    <xf numFmtId="4" fontId="16" fillId="2" borderId="1" xfId="0" applyNumberFormat="1" applyFont="1" applyFill="1" applyBorder="1" applyAlignment="1">
      <alignment horizontal="right"/>
    </xf>
    <xf numFmtId="0" fontId="5" fillId="2" borderId="27" xfId="0" applyFont="1" applyFill="1" applyBorder="1" applyAlignment="1">
      <alignment horizontal="center" vertical="center" wrapText="1"/>
    </xf>
    <xf numFmtId="0" fontId="14" fillId="2" borderId="27" xfId="0" applyFont="1" applyFill="1" applyBorder="1" applyAlignment="1">
      <alignment horizontal="center" vertical="center"/>
    </xf>
    <xf numFmtId="49" fontId="5" fillId="2" borderId="4" xfId="0" applyNumberFormat="1" applyFont="1" applyFill="1" applyBorder="1" applyAlignment="1">
      <alignment horizontal="justify" vertical="center" wrapText="1"/>
    </xf>
    <xf numFmtId="0" fontId="5" fillId="2" borderId="4" xfId="0" applyFont="1" applyFill="1" applyBorder="1" applyAlignment="1">
      <alignment horizontal="center" vertical="center" wrapText="1"/>
    </xf>
    <xf numFmtId="2" fontId="5" fillId="2" borderId="4" xfId="0" applyNumberFormat="1" applyFont="1" applyFill="1" applyBorder="1" applyAlignment="1">
      <alignment horizontal="right" vertical="center" wrapText="1"/>
    </xf>
    <xf numFmtId="4" fontId="5" fillId="2" borderId="4" xfId="0" applyNumberFormat="1" applyFont="1" applyFill="1" applyBorder="1" applyAlignment="1">
      <alignment horizontal="right" vertical="center" wrapText="1"/>
    </xf>
    <xf numFmtId="0" fontId="5" fillId="2" borderId="4" xfId="0" applyFont="1" applyFill="1" applyBorder="1" applyAlignment="1">
      <alignment horizontal="center" vertical="center"/>
    </xf>
    <xf numFmtId="0" fontId="8" fillId="2" borderId="26" xfId="0" applyFont="1" applyFill="1" applyBorder="1" applyAlignment="1">
      <alignment horizontal="justify" vertical="center" wrapText="1"/>
    </xf>
    <xf numFmtId="0" fontId="8" fillId="2" borderId="26"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0" fillId="0" borderId="0" xfId="0" applyAlignment="1">
      <alignment horizontal="left" wrapText="1"/>
    </xf>
    <xf numFmtId="0" fontId="13" fillId="2" borderId="28" xfId="0" applyFont="1" applyFill="1" applyBorder="1" applyAlignment="1">
      <alignment horizontal="center"/>
    </xf>
    <xf numFmtId="0" fontId="13" fillId="2" borderId="22" xfId="0" applyFont="1" applyFill="1" applyBorder="1" applyAlignment="1">
      <alignment horizontal="center"/>
    </xf>
    <xf numFmtId="0" fontId="13" fillId="2" borderId="5" xfId="0" applyFont="1" applyFill="1" applyBorder="1" applyAlignment="1">
      <alignment horizontal="center"/>
    </xf>
    <xf numFmtId="0" fontId="6" fillId="2" borderId="0" xfId="0" applyFont="1" applyFill="1" applyAlignment="1">
      <alignment horizontal="center"/>
    </xf>
    <xf numFmtId="0" fontId="8" fillId="2" borderId="0" xfId="0" applyFont="1" applyFill="1" applyAlignment="1">
      <alignment horizontal="center"/>
    </xf>
    <xf numFmtId="0" fontId="11" fillId="2" borderId="0" xfId="0" applyFont="1" applyFill="1" applyAlignment="1">
      <alignment horizontal="center"/>
    </xf>
    <xf numFmtId="49" fontId="9" fillId="2" borderId="16" xfId="0" applyNumberFormat="1" applyFont="1" applyFill="1" applyBorder="1" applyAlignment="1">
      <alignment horizontal="center"/>
    </xf>
    <xf numFmtId="0" fontId="14" fillId="2" borderId="17" xfId="0" applyFont="1" applyFill="1" applyBorder="1" applyAlignment="1">
      <alignment horizontal="center"/>
    </xf>
    <xf numFmtId="0" fontId="9" fillId="2" borderId="16" xfId="0" applyFont="1" applyFill="1" applyBorder="1" applyAlignment="1">
      <alignment horizontal="center"/>
    </xf>
    <xf numFmtId="0" fontId="13" fillId="2" borderId="2" xfId="0" applyFont="1" applyFill="1" applyBorder="1" applyAlignment="1">
      <alignment horizontal="right"/>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9" xfId="0" applyFont="1" applyFill="1" applyBorder="1" applyAlignment="1">
      <alignment horizontal="center"/>
    </xf>
    <xf numFmtId="0" fontId="4" fillId="2" borderId="18" xfId="0" applyFont="1" applyFill="1" applyBorder="1" applyAlignment="1">
      <alignment horizontal="center"/>
    </xf>
    <xf numFmtId="0" fontId="4" fillId="2" borderId="2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2" borderId="13" xfId="0" applyFont="1" applyFill="1" applyBorder="1" applyAlignment="1">
      <alignment horizontal="center"/>
    </xf>
    <xf numFmtId="0" fontId="4" fillId="2" borderId="8" xfId="0" applyFont="1" applyFill="1" applyBorder="1" applyAlignment="1">
      <alignment horizontal="center"/>
    </xf>
    <xf numFmtId="0" fontId="4" fillId="2" borderId="9" xfId="0" applyFont="1" applyFill="1" applyBorder="1" applyAlignment="1">
      <alignment horizontal="center"/>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13" fillId="2" borderId="29" xfId="0" applyFont="1" applyFill="1" applyBorder="1" applyAlignment="1">
      <alignment horizontal="center" vertical="center"/>
    </xf>
    <xf numFmtId="0" fontId="13" fillId="2" borderId="27" xfId="0" applyFont="1" applyFill="1" applyBorder="1" applyAlignment="1">
      <alignment horizontal="center" vertical="center"/>
    </xf>
    <xf numFmtId="0" fontId="4" fillId="0" borderId="6" xfId="0" applyFont="1" applyBorder="1" applyAlignment="1">
      <alignment horizontal="center" vertical="center" wrapText="1"/>
    </xf>
    <xf numFmtId="0" fontId="4" fillId="2" borderId="2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9" fillId="2" borderId="0" xfId="0" applyFont="1" applyFill="1" applyAlignment="1">
      <alignment horizontal="center"/>
    </xf>
    <xf numFmtId="0" fontId="16" fillId="2" borderId="23" xfId="0" applyFont="1" applyFill="1" applyBorder="1" applyAlignment="1">
      <alignment horizontal="center"/>
    </xf>
    <xf numFmtId="0" fontId="16" fillId="2" borderId="22" xfId="0" applyFont="1" applyFill="1" applyBorder="1" applyAlignment="1">
      <alignment horizontal="center"/>
    </xf>
    <xf numFmtId="0" fontId="16" fillId="2" borderId="5" xfId="0" applyFont="1" applyFill="1" applyBorder="1" applyAlignment="1">
      <alignment horizontal="center"/>
    </xf>
    <xf numFmtId="0" fontId="5" fillId="2" borderId="4" xfId="0" applyFont="1" applyFill="1" applyBorder="1" applyAlignment="1">
      <alignment horizontal="justify" vertical="top" wrapText="1"/>
    </xf>
    <xf numFmtId="0" fontId="5" fillId="2" borderId="4" xfId="0" applyFont="1" applyFill="1" applyBorder="1" applyAlignment="1">
      <alignment horizontal="justify" vertical="top"/>
    </xf>
    <xf numFmtId="0" fontId="8" fillId="2" borderId="26" xfId="0" applyFont="1" applyFill="1" applyBorder="1" applyAlignment="1">
      <alignment horizontal="justify" vertical="top"/>
    </xf>
    <xf numFmtId="2" fontId="5" fillId="2" borderId="30" xfId="0" applyNumberFormat="1" applyFont="1" applyFill="1" applyBorder="1" applyAlignment="1">
      <alignment horizontal="right" vertical="center" wrapText="1"/>
    </xf>
    <xf numFmtId="2" fontId="17" fillId="2" borderId="4" xfId="0" applyNumberFormat="1" applyFont="1" applyFill="1" applyBorder="1" applyAlignment="1">
      <alignment horizontal="right" vertical="center"/>
    </xf>
    <xf numFmtId="4" fontId="5" fillId="2" borderId="4" xfId="0" applyNumberFormat="1" applyFont="1" applyFill="1" applyBorder="1" applyAlignment="1">
      <alignment horizontal="right" vertical="center"/>
    </xf>
    <xf numFmtId="0" fontId="17" fillId="2" borderId="4" xfId="0" applyFont="1" applyFill="1" applyBorder="1" applyAlignment="1">
      <alignment horizontal="center" vertical="center"/>
    </xf>
    <xf numFmtId="2" fontId="17" fillId="2" borderId="30" xfId="0" applyNumberFormat="1" applyFont="1" applyFill="1" applyBorder="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2028825</xdr:colOff>
      <xdr:row>0</xdr:row>
      <xdr:rowOff>85725</xdr:rowOff>
    </xdr:from>
    <xdr:to>
      <xdr:col>5</xdr:col>
      <xdr:colOff>571500</xdr:colOff>
      <xdr:row>4</xdr:row>
      <xdr:rowOff>180975</xdr:rowOff>
    </xdr:to>
    <xdr:pic>
      <xdr:nvPicPr>
        <xdr:cNvPr id="2" name="2 Imagen">
          <a:extLst>
            <a:ext uri="{FF2B5EF4-FFF2-40B4-BE49-F238E27FC236}">
              <a16:creationId xmlns:a16="http://schemas.microsoft.com/office/drawing/2014/main" id="{8CE378D6-0C39-410B-9B5C-07A5D466C1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29800" y="85725"/>
          <a:ext cx="10382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1295400</xdr:colOff>
      <xdr:row>0</xdr:row>
      <xdr:rowOff>85725</xdr:rowOff>
    </xdr:from>
    <xdr:to>
      <xdr:col>4</xdr:col>
      <xdr:colOff>2321718</xdr:colOff>
      <xdr:row>4</xdr:row>
      <xdr:rowOff>180975</xdr:rowOff>
    </xdr:to>
    <xdr:pic>
      <xdr:nvPicPr>
        <xdr:cNvPr id="2" name="2 Imagen">
          <a:extLst>
            <a:ext uri="{FF2B5EF4-FFF2-40B4-BE49-F238E27FC236}">
              <a16:creationId xmlns:a16="http://schemas.microsoft.com/office/drawing/2014/main" id="{5BED1CA3-51AF-4573-B24A-06BE78ACDC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53450" y="857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651F9-46AA-48C3-9886-C5CD3F2C1AF1}">
  <dimension ref="A6:M34"/>
  <sheetViews>
    <sheetView tabSelected="1" showWhiteSpace="0" view="pageLayout" topLeftCell="A20" zoomScale="80" zoomScaleNormal="72" zoomScalePageLayoutView="80" workbookViewId="0">
      <selection activeCell="D26" sqref="D26"/>
    </sheetView>
  </sheetViews>
  <sheetFormatPr baseColWidth="10" defaultColWidth="11.42578125" defaultRowHeight="15" x14ac:dyDescent="0.25"/>
  <cols>
    <col min="1" max="1" width="5.7109375" style="1" customWidth="1"/>
    <col min="2" max="2" width="41.7109375" style="1" customWidth="1"/>
    <col min="3" max="3" width="26.5703125" style="1" customWidth="1"/>
    <col min="4" max="5" width="34.85546875" style="1" customWidth="1"/>
    <col min="6" max="6" width="17.5703125" style="1" customWidth="1"/>
    <col min="7" max="7" width="20.85546875" style="1" customWidth="1"/>
    <col min="8" max="9" width="13.7109375" style="1" customWidth="1"/>
    <col min="10" max="10" width="18" style="1" customWidth="1"/>
    <col min="11" max="11" width="19.5703125" style="1" customWidth="1"/>
    <col min="12" max="12" width="20" style="1" customWidth="1"/>
    <col min="13" max="13" width="16.85546875" style="1" customWidth="1"/>
    <col min="14" max="16384" width="11.42578125" style="1"/>
  </cols>
  <sheetData>
    <row r="6" spans="1:13" x14ac:dyDescent="0.25">
      <c r="A6" s="47" t="s">
        <v>0</v>
      </c>
      <c r="B6" s="47"/>
      <c r="C6" s="47"/>
      <c r="D6" s="47"/>
      <c r="E6" s="47"/>
      <c r="F6" s="47"/>
      <c r="G6" s="47"/>
      <c r="H6" s="47"/>
      <c r="I6" s="47"/>
      <c r="J6" s="47"/>
      <c r="K6" s="47"/>
      <c r="L6" s="47"/>
      <c r="M6" s="47"/>
    </row>
    <row r="7" spans="1:13" ht="15.75" customHeight="1" x14ac:dyDescent="0.25">
      <c r="A7" s="47" t="s">
        <v>1</v>
      </c>
      <c r="B7" s="47"/>
      <c r="C7" s="47"/>
      <c r="D7" s="47"/>
      <c r="E7" s="47"/>
      <c r="F7" s="47"/>
      <c r="G7" s="47"/>
      <c r="H7" s="47"/>
      <c r="I7" s="47"/>
      <c r="J7" s="47"/>
      <c r="K7" s="47"/>
      <c r="L7" s="47"/>
      <c r="M7" s="47"/>
    </row>
    <row r="8" spans="1:13" ht="15.75" customHeight="1" x14ac:dyDescent="0.25">
      <c r="A8" s="7"/>
      <c r="B8" s="7"/>
      <c r="C8" s="7"/>
      <c r="D8" s="7"/>
      <c r="E8" s="7"/>
      <c r="F8" s="7"/>
      <c r="G8" s="7"/>
      <c r="H8" s="7"/>
      <c r="I8" s="7"/>
      <c r="J8" s="7"/>
      <c r="K8" s="7"/>
      <c r="L8" s="7"/>
      <c r="M8" s="7"/>
    </row>
    <row r="10" spans="1:13" ht="21" thickBot="1" x14ac:dyDescent="0.35">
      <c r="A10" s="5" t="s">
        <v>2</v>
      </c>
      <c r="B10" s="5"/>
      <c r="C10" s="5"/>
      <c r="D10" s="5"/>
      <c r="E10" s="5"/>
      <c r="F10" s="5"/>
      <c r="G10" s="5"/>
      <c r="H10" s="5"/>
      <c r="I10" s="5"/>
      <c r="J10" s="5"/>
      <c r="K10" s="48" t="s">
        <v>34</v>
      </c>
      <c r="L10" s="48"/>
      <c r="M10" s="48"/>
    </row>
    <row r="11" spans="1:13" ht="14.25" customHeight="1" x14ac:dyDescent="0.3">
      <c r="A11" s="5"/>
      <c r="B11" s="5"/>
      <c r="C11" s="5"/>
      <c r="D11" s="5"/>
      <c r="E11" s="5"/>
      <c r="F11" s="5"/>
      <c r="G11" s="5"/>
      <c r="H11" s="5"/>
      <c r="I11" s="5"/>
      <c r="J11" s="5"/>
      <c r="K11" s="49" t="s">
        <v>33</v>
      </c>
      <c r="L11" s="49"/>
      <c r="M11" s="49"/>
    </row>
    <row r="12" spans="1:13" ht="9" customHeight="1" x14ac:dyDescent="0.25">
      <c r="A12" s="2"/>
      <c r="B12" s="2"/>
      <c r="C12" s="2"/>
      <c r="D12" s="2"/>
      <c r="E12" s="2"/>
      <c r="F12" s="2"/>
      <c r="G12" s="2"/>
      <c r="H12" s="2"/>
      <c r="I12" s="2"/>
      <c r="J12" s="2"/>
      <c r="K12" s="2"/>
      <c r="L12" s="2"/>
      <c r="M12" s="2"/>
    </row>
    <row r="13" spans="1:13" ht="21" thickBot="1" x14ac:dyDescent="0.35">
      <c r="A13" s="5" t="s">
        <v>4</v>
      </c>
      <c r="B13" s="5"/>
      <c r="C13" s="50" t="s">
        <v>5</v>
      </c>
      <c r="D13" s="50"/>
      <c r="E13" s="50"/>
      <c r="F13" s="50"/>
      <c r="G13" s="50"/>
      <c r="H13" s="50"/>
      <c r="I13" s="50"/>
      <c r="J13" s="50"/>
      <c r="K13" s="50"/>
      <c r="L13" s="50"/>
      <c r="M13" s="50"/>
    </row>
    <row r="14" spans="1:13" ht="15" customHeight="1" thickBot="1" x14ac:dyDescent="0.35">
      <c r="A14" s="6"/>
      <c r="B14" s="6"/>
      <c r="C14" s="6"/>
      <c r="D14" s="6"/>
      <c r="E14" s="6"/>
      <c r="F14" s="6"/>
      <c r="G14" s="6"/>
      <c r="H14" s="6"/>
      <c r="I14" s="6"/>
      <c r="J14" s="6"/>
      <c r="K14" s="6"/>
      <c r="L14" s="51" t="s">
        <v>31</v>
      </c>
      <c r="M14" s="51"/>
    </row>
    <row r="15" spans="1:13" ht="25.5" customHeight="1" thickTop="1" x14ac:dyDescent="0.25">
      <c r="A15" s="52" t="s">
        <v>6</v>
      </c>
      <c r="B15" s="54" t="s">
        <v>7</v>
      </c>
      <c r="C15" s="54" t="s">
        <v>8</v>
      </c>
      <c r="D15" s="54" t="s">
        <v>9</v>
      </c>
      <c r="E15" s="54" t="s">
        <v>10</v>
      </c>
      <c r="F15" s="54" t="s">
        <v>11</v>
      </c>
      <c r="G15" s="54" t="s">
        <v>12</v>
      </c>
      <c r="H15" s="56" t="s">
        <v>13</v>
      </c>
      <c r="I15" s="57"/>
      <c r="J15" s="57"/>
      <c r="K15" s="57"/>
      <c r="L15" s="57"/>
      <c r="M15" s="58"/>
    </row>
    <row r="16" spans="1:13" ht="25.5" customHeight="1" x14ac:dyDescent="0.25">
      <c r="A16" s="53"/>
      <c r="B16" s="55"/>
      <c r="C16" s="55"/>
      <c r="D16" s="55"/>
      <c r="E16" s="55"/>
      <c r="F16" s="55"/>
      <c r="G16" s="55"/>
      <c r="H16" s="59" t="s">
        <v>14</v>
      </c>
      <c r="I16" s="60"/>
      <c r="J16" s="60"/>
      <c r="K16" s="60"/>
      <c r="L16" s="60"/>
      <c r="M16" s="61"/>
    </row>
    <row r="17" spans="1:13" ht="24" customHeight="1" x14ac:dyDescent="0.25">
      <c r="A17" s="53"/>
      <c r="B17" s="55"/>
      <c r="C17" s="55"/>
      <c r="D17" s="55"/>
      <c r="E17" s="55"/>
      <c r="F17" s="55"/>
      <c r="G17" s="55"/>
      <c r="H17" s="62" t="s">
        <v>15</v>
      </c>
      <c r="I17" s="63"/>
      <c r="J17" s="64" t="s">
        <v>32</v>
      </c>
      <c r="K17" s="55" t="s">
        <v>16</v>
      </c>
      <c r="L17" s="55" t="s">
        <v>17</v>
      </c>
      <c r="M17" s="65" t="s">
        <v>18</v>
      </c>
    </row>
    <row r="18" spans="1:13" ht="61.5" customHeight="1" x14ac:dyDescent="0.25">
      <c r="A18" s="53"/>
      <c r="B18" s="55"/>
      <c r="C18" s="55"/>
      <c r="D18" s="55"/>
      <c r="E18" s="55"/>
      <c r="F18" s="55"/>
      <c r="G18" s="55"/>
      <c r="H18" s="20" t="s">
        <v>19</v>
      </c>
      <c r="I18" s="20" t="s">
        <v>20</v>
      </c>
      <c r="J18" s="55"/>
      <c r="K18" s="55"/>
      <c r="L18" s="55"/>
      <c r="M18" s="65"/>
    </row>
    <row r="19" spans="1:13" ht="99.75" x14ac:dyDescent="0.25">
      <c r="A19" s="31">
        <v>1</v>
      </c>
      <c r="B19" s="32" t="s">
        <v>49</v>
      </c>
      <c r="C19" s="36" t="s">
        <v>56</v>
      </c>
      <c r="D19" s="21" t="s">
        <v>88</v>
      </c>
      <c r="E19" s="21" t="s">
        <v>43</v>
      </c>
      <c r="F19" s="34">
        <v>420</v>
      </c>
      <c r="G19" s="33">
        <v>1</v>
      </c>
      <c r="H19" s="35">
        <v>0</v>
      </c>
      <c r="I19" s="35">
        <v>0</v>
      </c>
      <c r="J19" s="80">
        <v>390</v>
      </c>
      <c r="K19" s="81">
        <v>1</v>
      </c>
      <c r="L19" s="79">
        <v>30</v>
      </c>
      <c r="M19" s="82">
        <v>30</v>
      </c>
    </row>
    <row r="20" spans="1:13" ht="99.75" x14ac:dyDescent="0.25">
      <c r="A20" s="31">
        <v>2</v>
      </c>
      <c r="B20" s="32" t="s">
        <v>49</v>
      </c>
      <c r="C20" s="33" t="s">
        <v>89</v>
      </c>
      <c r="D20" s="21" t="s">
        <v>90</v>
      </c>
      <c r="E20" s="21" t="s">
        <v>43</v>
      </c>
      <c r="F20" s="34">
        <v>420</v>
      </c>
      <c r="G20" s="33">
        <v>2.5</v>
      </c>
      <c r="H20" s="35">
        <v>0</v>
      </c>
      <c r="I20" s="35">
        <v>0</v>
      </c>
      <c r="J20" s="80">
        <v>405</v>
      </c>
      <c r="K20" s="81">
        <v>2.5</v>
      </c>
      <c r="L20" s="79">
        <v>645</v>
      </c>
      <c r="M20" s="82">
        <v>645</v>
      </c>
    </row>
    <row r="21" spans="1:13" ht="71.25" x14ac:dyDescent="0.25">
      <c r="A21" s="31">
        <v>3</v>
      </c>
      <c r="B21" s="32" t="s">
        <v>49</v>
      </c>
      <c r="C21" s="36" t="s">
        <v>52</v>
      </c>
      <c r="D21" s="21" t="s">
        <v>91</v>
      </c>
      <c r="E21" s="21" t="s">
        <v>43</v>
      </c>
      <c r="F21" s="34">
        <v>420</v>
      </c>
      <c r="G21" s="33">
        <v>2.5</v>
      </c>
      <c r="H21" s="35">
        <v>0</v>
      </c>
      <c r="I21" s="35">
        <v>0</v>
      </c>
      <c r="J21" s="80">
        <v>210.5</v>
      </c>
      <c r="K21" s="81">
        <v>2.5</v>
      </c>
      <c r="L21" s="79">
        <v>629.5</v>
      </c>
      <c r="M21" s="82">
        <v>629.5</v>
      </c>
    </row>
    <row r="22" spans="1:13" ht="156.75" x14ac:dyDescent="0.25">
      <c r="A22" s="31">
        <v>4</v>
      </c>
      <c r="B22" s="32" t="s">
        <v>49</v>
      </c>
      <c r="C22" s="36" t="s">
        <v>92</v>
      </c>
      <c r="D22" s="21" t="s">
        <v>93</v>
      </c>
      <c r="E22" s="21" t="s">
        <v>43</v>
      </c>
      <c r="F22" s="34">
        <v>420</v>
      </c>
      <c r="G22" s="33">
        <v>2.5</v>
      </c>
      <c r="H22" s="35">
        <v>0</v>
      </c>
      <c r="I22" s="35">
        <v>0</v>
      </c>
      <c r="J22" s="80">
        <v>527</v>
      </c>
      <c r="K22" s="81">
        <v>2.5</v>
      </c>
      <c r="L22" s="79">
        <v>313</v>
      </c>
      <c r="M22" s="82">
        <v>313</v>
      </c>
    </row>
    <row r="23" spans="1:13" ht="99.75" x14ac:dyDescent="0.25">
      <c r="A23" s="31">
        <v>5</v>
      </c>
      <c r="B23" s="32" t="s">
        <v>49</v>
      </c>
      <c r="C23" s="36" t="s">
        <v>81</v>
      </c>
      <c r="D23" s="21" t="s">
        <v>94</v>
      </c>
      <c r="E23" s="21" t="s">
        <v>43</v>
      </c>
      <c r="F23" s="34">
        <v>420</v>
      </c>
      <c r="G23" s="33">
        <v>2.5</v>
      </c>
      <c r="H23" s="35">
        <v>0</v>
      </c>
      <c r="I23" s="35">
        <v>0</v>
      </c>
      <c r="J23" s="80">
        <v>35.5</v>
      </c>
      <c r="K23" s="81">
        <v>2.5</v>
      </c>
      <c r="L23" s="79">
        <v>1014.5</v>
      </c>
      <c r="M23" s="82">
        <v>1014.5</v>
      </c>
    </row>
    <row r="24" spans="1:13" ht="24.95" customHeight="1" thickBot="1" x14ac:dyDescent="0.3">
      <c r="A24" s="42" t="s">
        <v>21</v>
      </c>
      <c r="B24" s="43"/>
      <c r="C24" s="43"/>
      <c r="D24" s="43"/>
      <c r="E24" s="43"/>
      <c r="F24" s="43"/>
      <c r="G24" s="43"/>
      <c r="H24" s="43"/>
      <c r="I24" s="43"/>
      <c r="J24" s="43"/>
      <c r="K24" s="43"/>
      <c r="L24" s="44"/>
      <c r="M24" s="22">
        <f>SUM(M19:M23)</f>
        <v>2632</v>
      </c>
    </row>
    <row r="25" spans="1:13" ht="24.95" customHeight="1" thickTop="1" x14ac:dyDescent="0.25">
      <c r="A25" s="8"/>
      <c r="B25" s="8"/>
      <c r="C25" s="8"/>
      <c r="D25" s="8"/>
      <c r="E25" s="8"/>
      <c r="F25" s="8"/>
      <c r="G25" s="8"/>
      <c r="H25" s="8"/>
      <c r="I25" s="8"/>
      <c r="J25" s="8"/>
      <c r="K25" s="8"/>
      <c r="L25" s="8"/>
      <c r="M25" s="9"/>
    </row>
    <row r="26" spans="1:13" ht="30" customHeight="1" x14ac:dyDescent="0.25">
      <c r="A26" s="3"/>
      <c r="B26" s="3"/>
      <c r="C26" s="3"/>
      <c r="D26" s="3"/>
      <c r="E26" s="3"/>
      <c r="F26" s="3"/>
      <c r="G26" s="3"/>
      <c r="H26" s="3"/>
      <c r="I26" s="3"/>
      <c r="J26" s="3"/>
      <c r="K26" s="3"/>
      <c r="L26" s="3"/>
      <c r="M26" s="3"/>
    </row>
    <row r="27" spans="1:13" ht="30" customHeight="1" x14ac:dyDescent="0.25">
      <c r="A27" s="45" t="s">
        <v>29</v>
      </c>
      <c r="B27" s="45"/>
      <c r="C27" s="45" t="s">
        <v>28</v>
      </c>
      <c r="D27" s="45"/>
      <c r="E27" s="45"/>
      <c r="F27" s="11"/>
      <c r="G27" s="11"/>
      <c r="H27" s="12" t="s">
        <v>22</v>
      </c>
      <c r="I27" s="45" t="s">
        <v>30</v>
      </c>
      <c r="J27" s="45"/>
      <c r="K27" s="45"/>
      <c r="L27" s="45"/>
      <c r="M27" s="3"/>
    </row>
    <row r="28" spans="1:13" x14ac:dyDescent="0.25">
      <c r="A28" s="3"/>
      <c r="B28" s="3" t="s">
        <v>23</v>
      </c>
      <c r="C28" s="46" t="s">
        <v>24</v>
      </c>
      <c r="D28" s="46"/>
      <c r="E28" s="46"/>
      <c r="F28" s="4"/>
      <c r="G28" s="4"/>
      <c r="H28" s="46" t="s">
        <v>25</v>
      </c>
      <c r="I28" s="46"/>
      <c r="J28" s="46"/>
      <c r="K28" s="46"/>
      <c r="L28" s="46"/>
      <c r="M28" s="46"/>
    </row>
    <row r="29" spans="1:13" x14ac:dyDescent="0.25">
      <c r="A29" s="3"/>
      <c r="B29" s="3"/>
      <c r="C29" s="4"/>
      <c r="D29" s="4"/>
      <c r="E29" s="4"/>
      <c r="F29" s="4"/>
      <c r="G29" s="4"/>
      <c r="H29" s="4"/>
      <c r="I29" s="4"/>
      <c r="J29" s="4"/>
      <c r="K29" s="4"/>
      <c r="L29" s="4"/>
      <c r="M29" s="4"/>
    </row>
    <row r="30" spans="1:13" x14ac:dyDescent="0.25">
      <c r="A30" s="3"/>
      <c r="B30" s="3"/>
      <c r="C30" s="4"/>
      <c r="D30" s="4"/>
      <c r="E30" s="4"/>
      <c r="F30" s="4"/>
      <c r="G30" s="4"/>
      <c r="H30" s="4"/>
      <c r="I30" s="4"/>
      <c r="J30" s="4"/>
      <c r="K30" s="4"/>
      <c r="L30" s="4"/>
      <c r="M30" s="4"/>
    </row>
    <row r="31" spans="1:13" x14ac:dyDescent="0.25">
      <c r="A31" s="3"/>
      <c r="B31" s="3"/>
      <c r="C31" s="3"/>
      <c r="D31" s="3"/>
      <c r="E31" s="3"/>
      <c r="F31" s="3"/>
      <c r="G31" s="3"/>
      <c r="H31" s="3"/>
      <c r="I31" s="3"/>
      <c r="J31" s="3"/>
      <c r="K31" s="3"/>
      <c r="L31" s="3"/>
      <c r="M31" s="3"/>
    </row>
    <row r="32" spans="1:13" x14ac:dyDescent="0.25">
      <c r="A32" s="3"/>
      <c r="B32" s="3"/>
      <c r="C32" s="3"/>
      <c r="D32" s="3"/>
      <c r="E32" s="3"/>
      <c r="F32" s="3"/>
      <c r="G32" s="3"/>
      <c r="H32" s="3"/>
      <c r="I32" s="3"/>
      <c r="J32" s="3"/>
      <c r="K32" s="3"/>
      <c r="L32" s="3"/>
      <c r="M32" s="3"/>
    </row>
    <row r="33" spans="1:13" ht="15" customHeight="1" x14ac:dyDescent="0.25">
      <c r="A33" s="41" t="s">
        <v>26</v>
      </c>
      <c r="B33" s="41"/>
      <c r="C33" s="41"/>
      <c r="D33" s="41"/>
      <c r="E33" s="41"/>
      <c r="F33" s="41"/>
      <c r="G33" s="41"/>
      <c r="H33" s="41"/>
      <c r="I33" s="41"/>
      <c r="J33" s="41"/>
      <c r="K33" s="41"/>
      <c r="L33" s="41"/>
      <c r="M33" s="41"/>
    </row>
    <row r="34" spans="1:13" x14ac:dyDescent="0.25">
      <c r="A34" s="41"/>
      <c r="B34" s="41"/>
      <c r="C34" s="41"/>
      <c r="D34" s="41"/>
      <c r="E34" s="41"/>
      <c r="F34" s="41"/>
      <c r="G34" s="41"/>
      <c r="H34" s="41"/>
      <c r="I34" s="41"/>
      <c r="J34" s="41"/>
      <c r="K34" s="41"/>
      <c r="L34" s="41"/>
      <c r="M34" s="41"/>
    </row>
  </sheetData>
  <mergeCells count="27">
    <mergeCell ref="L14:M14"/>
    <mergeCell ref="A15:A18"/>
    <mergeCell ref="B15:B18"/>
    <mergeCell ref="C15:C18"/>
    <mergeCell ref="D15:D18"/>
    <mergeCell ref="E15:E18"/>
    <mergeCell ref="G15:G18"/>
    <mergeCell ref="H15:M15"/>
    <mergeCell ref="H16:M16"/>
    <mergeCell ref="H17:I17"/>
    <mergeCell ref="J17:J18"/>
    <mergeCell ref="K17:K18"/>
    <mergeCell ref="L17:L18"/>
    <mergeCell ref="M17:M18"/>
    <mergeCell ref="F15:F18"/>
    <mergeCell ref="A6:M6"/>
    <mergeCell ref="A7:M7"/>
    <mergeCell ref="K10:M10"/>
    <mergeCell ref="K11:M11"/>
    <mergeCell ref="C13:M13"/>
    <mergeCell ref="A33:M34"/>
    <mergeCell ref="A24:L24"/>
    <mergeCell ref="A27:B27"/>
    <mergeCell ref="C27:E27"/>
    <mergeCell ref="I27:L27"/>
    <mergeCell ref="C28:E28"/>
    <mergeCell ref="H28:M28"/>
  </mergeCells>
  <pageMargins left="0.23622047244094491" right="0.23622047244094491" top="0" bottom="0.59055118110236227" header="0.31496062992125984" footer="0.31496062992125984"/>
  <pageSetup scale="45" orientation="landscape" r:id="rId1"/>
  <headerFooter>
    <oddFooter>&amp;LFIN-FOR-12
Versión 4&amp;CTodos los documentos que se encuentran en el Sitio Web del Sistema de Gestión de la Calidad, son los documentos actualizados y controlados.&amp;Rpágina &amp;P/&amp;N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5FC18-D39D-46EE-8040-10B084DE4CC8}">
  <sheetPr>
    <pageSetUpPr fitToPage="1"/>
  </sheetPr>
  <dimension ref="A6:M50"/>
  <sheetViews>
    <sheetView showGridLines="0" topLeftCell="A39" zoomScale="80" zoomScaleNormal="80" zoomScalePageLayoutView="70" workbookViewId="0">
      <selection activeCell="I43" activeCellId="2" sqref="A43:B43 C43:E43 I43:L43"/>
    </sheetView>
  </sheetViews>
  <sheetFormatPr baseColWidth="10" defaultColWidth="11.42578125" defaultRowHeight="15" x14ac:dyDescent="0.25"/>
  <cols>
    <col min="1" max="1" width="9.5703125" style="1" customWidth="1"/>
    <col min="2" max="2" width="41.7109375" style="1" customWidth="1"/>
    <col min="3" max="3" width="26.5703125" style="1" customWidth="1"/>
    <col min="4" max="5" width="34.85546875" style="1" customWidth="1"/>
    <col min="6" max="6" width="17.5703125" style="1" customWidth="1"/>
    <col min="7" max="7" width="20.85546875" style="1" customWidth="1"/>
    <col min="8" max="9" width="13.7109375" style="1" customWidth="1"/>
    <col min="10" max="10" width="19.5703125" style="1" customWidth="1"/>
    <col min="11" max="11" width="20" customWidth="1"/>
    <col min="12" max="12" width="16.85546875" style="1" customWidth="1"/>
    <col min="13" max="16384" width="11.42578125" style="1"/>
  </cols>
  <sheetData>
    <row r="6" spans="1:13" x14ac:dyDescent="0.25">
      <c r="A6" s="47" t="s">
        <v>0</v>
      </c>
      <c r="B6" s="47"/>
      <c r="C6" s="47"/>
      <c r="D6" s="47"/>
      <c r="E6" s="47"/>
      <c r="F6" s="47"/>
      <c r="G6" s="47"/>
      <c r="H6" s="47"/>
      <c r="I6" s="47"/>
      <c r="J6" s="47"/>
      <c r="K6" s="47"/>
      <c r="L6" s="47"/>
    </row>
    <row r="7" spans="1:13" ht="15.75" customHeight="1" x14ac:dyDescent="0.25">
      <c r="A7" s="47" t="s">
        <v>1</v>
      </c>
      <c r="B7" s="47"/>
      <c r="C7" s="47"/>
      <c r="D7" s="47"/>
      <c r="E7" s="47"/>
      <c r="F7" s="47"/>
      <c r="G7" s="47"/>
      <c r="H7" s="47"/>
      <c r="I7" s="47"/>
      <c r="J7" s="47"/>
      <c r="K7" s="47"/>
      <c r="L7" s="47"/>
    </row>
    <row r="8" spans="1:13" ht="15.75" customHeight="1" x14ac:dyDescent="0.25">
      <c r="A8" s="7"/>
      <c r="B8" s="7"/>
      <c r="C8" s="7"/>
      <c r="D8" s="7"/>
      <c r="E8" s="7"/>
      <c r="F8" s="7"/>
      <c r="G8" s="7"/>
      <c r="H8" s="7"/>
      <c r="I8" s="7"/>
      <c r="J8" s="7"/>
      <c r="K8" s="15"/>
      <c r="L8" s="7"/>
    </row>
    <row r="10" spans="1:13" ht="21" thickBot="1" x14ac:dyDescent="0.35">
      <c r="A10" s="5" t="s">
        <v>2</v>
      </c>
      <c r="B10" s="5"/>
      <c r="C10" s="5"/>
      <c r="D10" s="5"/>
      <c r="E10" s="5"/>
      <c r="F10" s="5"/>
      <c r="G10" s="71"/>
      <c r="H10" s="71"/>
      <c r="I10" s="71"/>
      <c r="J10" s="48" t="s">
        <v>34</v>
      </c>
      <c r="K10" s="48"/>
      <c r="L10" s="48"/>
    </row>
    <row r="11" spans="1:13" ht="14.25" customHeight="1" x14ac:dyDescent="0.3">
      <c r="A11" s="5"/>
      <c r="B11" s="5"/>
      <c r="C11" s="5"/>
      <c r="D11" s="5"/>
      <c r="E11" s="5"/>
      <c r="F11" s="5"/>
      <c r="G11" s="5"/>
      <c r="H11" s="5"/>
      <c r="I11" s="5"/>
      <c r="J11" s="49" t="s">
        <v>3</v>
      </c>
      <c r="K11" s="49"/>
      <c r="L11" s="49"/>
    </row>
    <row r="12" spans="1:13" ht="9" customHeight="1" x14ac:dyDescent="0.25">
      <c r="A12" s="2"/>
      <c r="B12" s="2"/>
      <c r="C12" s="2"/>
      <c r="D12" s="2"/>
      <c r="E12" s="2"/>
      <c r="F12" s="2"/>
      <c r="G12" s="2"/>
      <c r="H12" s="2"/>
      <c r="I12" s="2"/>
      <c r="J12" s="2"/>
      <c r="K12" s="16"/>
      <c r="L12" s="2"/>
    </row>
    <row r="13" spans="1:13" ht="21" thickBot="1" x14ac:dyDescent="0.35">
      <c r="A13" s="5" t="s">
        <v>4</v>
      </c>
      <c r="B13" s="5"/>
      <c r="C13" s="50" t="s">
        <v>5</v>
      </c>
      <c r="D13" s="50"/>
      <c r="E13" s="50"/>
      <c r="F13" s="50"/>
      <c r="G13" s="50"/>
      <c r="H13" s="50"/>
      <c r="I13" s="50"/>
      <c r="J13" s="50"/>
      <c r="K13" s="50"/>
      <c r="L13" s="50"/>
    </row>
    <row r="14" spans="1:13" ht="15" customHeight="1" thickBot="1" x14ac:dyDescent="0.35">
      <c r="A14" s="6"/>
      <c r="B14" s="6"/>
      <c r="C14" s="6"/>
      <c r="D14" s="6"/>
      <c r="E14" s="6"/>
      <c r="F14" s="6"/>
      <c r="G14" s="6"/>
      <c r="H14" s="6"/>
      <c r="I14" s="6"/>
      <c r="J14" s="6"/>
      <c r="K14" s="17"/>
      <c r="L14" s="23" t="s">
        <v>27</v>
      </c>
      <c r="M14" s="10"/>
    </row>
    <row r="15" spans="1:13" ht="25.5" customHeight="1" thickTop="1" x14ac:dyDescent="0.25">
      <c r="A15" s="66" t="s">
        <v>6</v>
      </c>
      <c r="B15" s="54" t="s">
        <v>7</v>
      </c>
      <c r="C15" s="54" t="s">
        <v>8</v>
      </c>
      <c r="D15" s="54" t="s">
        <v>9</v>
      </c>
      <c r="E15" s="54" t="s">
        <v>10</v>
      </c>
      <c r="F15" s="54" t="s">
        <v>11</v>
      </c>
      <c r="G15" s="54" t="s">
        <v>12</v>
      </c>
      <c r="H15" s="56" t="s">
        <v>13</v>
      </c>
      <c r="I15" s="57"/>
      <c r="J15" s="57"/>
      <c r="K15" s="57"/>
      <c r="L15" s="58"/>
    </row>
    <row r="16" spans="1:13" ht="25.5" customHeight="1" x14ac:dyDescent="0.25">
      <c r="A16" s="67"/>
      <c r="B16" s="55"/>
      <c r="C16" s="55"/>
      <c r="D16" s="55"/>
      <c r="E16" s="55"/>
      <c r="F16" s="55"/>
      <c r="G16" s="55"/>
      <c r="H16" s="59" t="s">
        <v>14</v>
      </c>
      <c r="I16" s="60"/>
      <c r="J16" s="60"/>
      <c r="K16" s="60"/>
      <c r="L16" s="61"/>
    </row>
    <row r="17" spans="1:12" ht="24" customHeight="1" x14ac:dyDescent="0.25">
      <c r="A17" s="67"/>
      <c r="B17" s="55"/>
      <c r="C17" s="55"/>
      <c r="D17" s="55"/>
      <c r="E17" s="55"/>
      <c r="F17" s="55"/>
      <c r="G17" s="55"/>
      <c r="H17" s="62" t="s">
        <v>15</v>
      </c>
      <c r="I17" s="63"/>
      <c r="J17" s="55" t="s">
        <v>16</v>
      </c>
      <c r="K17" s="68" t="s">
        <v>17</v>
      </c>
      <c r="L17" s="69" t="s">
        <v>18</v>
      </c>
    </row>
    <row r="18" spans="1:12" ht="61.5" customHeight="1" x14ac:dyDescent="0.25">
      <c r="A18" s="67"/>
      <c r="B18" s="55"/>
      <c r="C18" s="55"/>
      <c r="D18" s="55"/>
      <c r="E18" s="55"/>
      <c r="F18" s="55"/>
      <c r="G18" s="55"/>
      <c r="H18" s="14" t="s">
        <v>19</v>
      </c>
      <c r="I18" s="13" t="s">
        <v>20</v>
      </c>
      <c r="J18" s="55"/>
      <c r="K18" s="68"/>
      <c r="L18" s="70"/>
    </row>
    <row r="19" spans="1:12" ht="399" x14ac:dyDescent="0.25">
      <c r="A19" s="30">
        <v>1</v>
      </c>
      <c r="B19" s="39" t="s">
        <v>60</v>
      </c>
      <c r="C19" s="33" t="s">
        <v>61</v>
      </c>
      <c r="D19" s="75" t="s">
        <v>62</v>
      </c>
      <c r="E19" s="75" t="s">
        <v>63</v>
      </c>
      <c r="F19" s="34">
        <v>420</v>
      </c>
      <c r="G19" s="33">
        <v>2</v>
      </c>
      <c r="H19" s="35">
        <v>0</v>
      </c>
      <c r="I19" s="35">
        <v>0</v>
      </c>
      <c r="J19" s="33">
        <v>2</v>
      </c>
      <c r="K19" s="34">
        <v>487</v>
      </c>
      <c r="L19" s="78">
        <v>487</v>
      </c>
    </row>
    <row r="20" spans="1:12" ht="270.75" x14ac:dyDescent="0.25">
      <c r="A20" s="30">
        <v>2</v>
      </c>
      <c r="B20" s="39" t="s">
        <v>60</v>
      </c>
      <c r="C20" s="33" t="s">
        <v>59</v>
      </c>
      <c r="D20" s="75" t="s">
        <v>64</v>
      </c>
      <c r="E20" s="75" t="s">
        <v>65</v>
      </c>
      <c r="F20" s="34">
        <v>420</v>
      </c>
      <c r="G20" s="33">
        <v>1.5</v>
      </c>
      <c r="H20" s="35">
        <v>0</v>
      </c>
      <c r="I20" s="35">
        <v>0</v>
      </c>
      <c r="J20" s="33">
        <v>1.5</v>
      </c>
      <c r="K20" s="34">
        <v>416</v>
      </c>
      <c r="L20" s="78">
        <v>416</v>
      </c>
    </row>
    <row r="21" spans="1:12" ht="299.25" x14ac:dyDescent="0.25">
      <c r="A21" s="30">
        <v>3</v>
      </c>
      <c r="B21" s="39" t="s">
        <v>60</v>
      </c>
      <c r="C21" s="33" t="s">
        <v>66</v>
      </c>
      <c r="D21" s="75" t="s">
        <v>67</v>
      </c>
      <c r="E21" s="75" t="s">
        <v>68</v>
      </c>
      <c r="F21" s="34">
        <v>420</v>
      </c>
      <c r="G21" s="33">
        <v>1.5</v>
      </c>
      <c r="H21" s="35">
        <v>0</v>
      </c>
      <c r="I21" s="35">
        <v>0</v>
      </c>
      <c r="J21" s="33">
        <v>1.5</v>
      </c>
      <c r="K21" s="34">
        <v>502.99</v>
      </c>
      <c r="L21" s="78">
        <v>502.99</v>
      </c>
    </row>
    <row r="22" spans="1:12" ht="199.5" x14ac:dyDescent="0.25">
      <c r="A22" s="30">
        <v>4</v>
      </c>
      <c r="B22" s="32" t="s">
        <v>35</v>
      </c>
      <c r="C22" s="36" t="s">
        <v>36</v>
      </c>
      <c r="D22" s="76" t="s">
        <v>69</v>
      </c>
      <c r="E22" s="76" t="s">
        <v>70</v>
      </c>
      <c r="F22" s="34">
        <v>420</v>
      </c>
      <c r="G22" s="33">
        <v>1</v>
      </c>
      <c r="H22" s="35">
        <v>0</v>
      </c>
      <c r="I22" s="35">
        <v>0</v>
      </c>
      <c r="J22" s="33">
        <v>1</v>
      </c>
      <c r="K22" s="34">
        <v>194</v>
      </c>
      <c r="L22" s="78">
        <v>194</v>
      </c>
    </row>
    <row r="23" spans="1:12" ht="71.25" x14ac:dyDescent="0.25">
      <c r="A23" s="30">
        <v>5</v>
      </c>
      <c r="B23" s="32" t="s">
        <v>37</v>
      </c>
      <c r="C23" s="33" t="s">
        <v>38</v>
      </c>
      <c r="D23" s="76" t="s">
        <v>39</v>
      </c>
      <c r="E23" s="76" t="s">
        <v>40</v>
      </c>
      <c r="F23" s="34">
        <v>420</v>
      </c>
      <c r="G23" s="33">
        <v>1</v>
      </c>
      <c r="H23" s="35">
        <v>0</v>
      </c>
      <c r="I23" s="35">
        <v>0</v>
      </c>
      <c r="J23" s="33">
        <v>1</v>
      </c>
      <c r="K23" s="34">
        <v>70</v>
      </c>
      <c r="L23" s="78">
        <v>70</v>
      </c>
    </row>
    <row r="24" spans="1:12" ht="57" x14ac:dyDescent="0.25">
      <c r="A24" s="30">
        <v>6</v>
      </c>
      <c r="B24" s="32" t="s">
        <v>37</v>
      </c>
      <c r="C24" s="33" t="s">
        <v>41</v>
      </c>
      <c r="D24" s="76" t="s">
        <v>42</v>
      </c>
      <c r="E24" s="76" t="s">
        <v>43</v>
      </c>
      <c r="F24" s="34">
        <v>420</v>
      </c>
      <c r="G24" s="33">
        <v>0.5</v>
      </c>
      <c r="H24" s="35">
        <v>0</v>
      </c>
      <c r="I24" s="35">
        <v>0</v>
      </c>
      <c r="J24" s="33">
        <v>0.5</v>
      </c>
      <c r="K24" s="34">
        <v>56</v>
      </c>
      <c r="L24" s="78">
        <v>56</v>
      </c>
    </row>
    <row r="25" spans="1:12" ht="57" x14ac:dyDescent="0.25">
      <c r="A25" s="30">
        <v>7</v>
      </c>
      <c r="B25" s="37" t="s">
        <v>37</v>
      </c>
      <c r="C25" s="38" t="s">
        <v>44</v>
      </c>
      <c r="D25" s="77" t="s">
        <v>45</v>
      </c>
      <c r="E25" s="77" t="s">
        <v>43</v>
      </c>
      <c r="F25" s="34">
        <v>420</v>
      </c>
      <c r="G25" s="33">
        <v>0.5</v>
      </c>
      <c r="H25" s="35">
        <v>0</v>
      </c>
      <c r="I25" s="35">
        <v>0</v>
      </c>
      <c r="J25" s="33">
        <v>0.5</v>
      </c>
      <c r="K25" s="34">
        <v>87</v>
      </c>
      <c r="L25" s="78">
        <v>87</v>
      </c>
    </row>
    <row r="26" spans="1:12" ht="327.75" x14ac:dyDescent="0.25">
      <c r="A26" s="30">
        <v>8</v>
      </c>
      <c r="B26" s="39" t="s">
        <v>35</v>
      </c>
      <c r="C26" s="38" t="s">
        <v>46</v>
      </c>
      <c r="D26" s="77" t="s">
        <v>71</v>
      </c>
      <c r="E26" s="77" t="s">
        <v>72</v>
      </c>
      <c r="F26" s="34">
        <v>420</v>
      </c>
      <c r="G26" s="33">
        <v>1</v>
      </c>
      <c r="H26" s="35">
        <v>0</v>
      </c>
      <c r="I26" s="35">
        <v>0</v>
      </c>
      <c r="J26" s="33">
        <v>1</v>
      </c>
      <c r="K26" s="34">
        <v>169</v>
      </c>
      <c r="L26" s="78">
        <v>169</v>
      </c>
    </row>
    <row r="27" spans="1:12" ht="270.75" x14ac:dyDescent="0.25">
      <c r="A27" s="30">
        <v>9</v>
      </c>
      <c r="B27" s="40" t="s">
        <v>35</v>
      </c>
      <c r="C27" s="38" t="s">
        <v>46</v>
      </c>
      <c r="D27" s="77" t="s">
        <v>47</v>
      </c>
      <c r="E27" s="77" t="s">
        <v>48</v>
      </c>
      <c r="F27" s="34">
        <v>420</v>
      </c>
      <c r="G27" s="33">
        <v>0.5</v>
      </c>
      <c r="H27" s="35">
        <v>0</v>
      </c>
      <c r="I27" s="35">
        <v>0</v>
      </c>
      <c r="J27" s="33">
        <v>0.5</v>
      </c>
      <c r="K27" s="34">
        <v>204.7</v>
      </c>
      <c r="L27" s="78">
        <v>204.7</v>
      </c>
    </row>
    <row r="28" spans="1:12" ht="142.5" x14ac:dyDescent="0.25">
      <c r="A28" s="30">
        <v>10</v>
      </c>
      <c r="B28" s="32" t="s">
        <v>49</v>
      </c>
      <c r="C28" s="33" t="s">
        <v>36</v>
      </c>
      <c r="D28" s="76" t="s">
        <v>50</v>
      </c>
      <c r="E28" s="76" t="s">
        <v>51</v>
      </c>
      <c r="F28" s="34">
        <v>420</v>
      </c>
      <c r="G28" s="33">
        <v>1</v>
      </c>
      <c r="H28" s="35">
        <v>0</v>
      </c>
      <c r="I28" s="35">
        <v>0</v>
      </c>
      <c r="J28" s="33">
        <v>1</v>
      </c>
      <c r="K28" s="34">
        <v>192</v>
      </c>
      <c r="L28" s="78">
        <v>192</v>
      </c>
    </row>
    <row r="29" spans="1:12" ht="199.5" x14ac:dyDescent="0.25">
      <c r="A29" s="30">
        <v>11</v>
      </c>
      <c r="B29" s="32" t="s">
        <v>49</v>
      </c>
      <c r="C29" s="36" t="s">
        <v>52</v>
      </c>
      <c r="D29" s="76" t="s">
        <v>73</v>
      </c>
      <c r="E29" s="76" t="s">
        <v>74</v>
      </c>
      <c r="F29" s="34">
        <v>420</v>
      </c>
      <c r="G29" s="33">
        <v>1</v>
      </c>
      <c r="H29" s="35">
        <v>0</v>
      </c>
      <c r="I29" s="35">
        <v>0</v>
      </c>
      <c r="J29" s="33">
        <v>1</v>
      </c>
      <c r="K29" s="34">
        <v>148</v>
      </c>
      <c r="L29" s="78">
        <v>148</v>
      </c>
    </row>
    <row r="30" spans="1:12" ht="356.25" x14ac:dyDescent="0.25">
      <c r="A30" s="30">
        <v>12</v>
      </c>
      <c r="B30" s="32" t="s">
        <v>60</v>
      </c>
      <c r="C30" s="36" t="s">
        <v>61</v>
      </c>
      <c r="D30" s="76" t="s">
        <v>75</v>
      </c>
      <c r="E30" s="76" t="s">
        <v>76</v>
      </c>
      <c r="F30" s="34">
        <v>420</v>
      </c>
      <c r="G30" s="33">
        <v>1.5</v>
      </c>
      <c r="H30" s="35">
        <v>0</v>
      </c>
      <c r="I30" s="35">
        <v>0</v>
      </c>
      <c r="J30" s="33">
        <v>1.5</v>
      </c>
      <c r="K30" s="34">
        <v>467</v>
      </c>
      <c r="L30" s="78">
        <v>467</v>
      </c>
    </row>
    <row r="31" spans="1:12" ht="114" x14ac:dyDescent="0.25">
      <c r="A31" s="30">
        <v>13</v>
      </c>
      <c r="B31" s="32" t="s">
        <v>49</v>
      </c>
      <c r="C31" s="36" t="s">
        <v>56</v>
      </c>
      <c r="D31" s="76" t="s">
        <v>77</v>
      </c>
      <c r="E31" s="76" t="s">
        <v>55</v>
      </c>
      <c r="F31" s="34">
        <v>420</v>
      </c>
      <c r="G31" s="33">
        <v>1.5</v>
      </c>
      <c r="H31" s="35">
        <v>0</v>
      </c>
      <c r="I31" s="35">
        <v>0</v>
      </c>
      <c r="J31" s="33">
        <v>1.5</v>
      </c>
      <c r="K31" s="34">
        <v>840</v>
      </c>
      <c r="L31" s="78">
        <v>840</v>
      </c>
    </row>
    <row r="32" spans="1:12" ht="199.5" x14ac:dyDescent="0.25">
      <c r="A32" s="30">
        <v>14</v>
      </c>
      <c r="B32" s="32" t="s">
        <v>60</v>
      </c>
      <c r="C32" s="36" t="s">
        <v>56</v>
      </c>
      <c r="D32" s="76" t="s">
        <v>78</v>
      </c>
      <c r="E32" s="76" t="s">
        <v>79</v>
      </c>
      <c r="F32" s="34">
        <v>420</v>
      </c>
      <c r="G32" s="33">
        <v>2.5</v>
      </c>
      <c r="H32" s="35">
        <v>0</v>
      </c>
      <c r="I32" s="35">
        <v>0</v>
      </c>
      <c r="J32" s="33">
        <v>2.5</v>
      </c>
      <c r="K32" s="34">
        <v>810</v>
      </c>
      <c r="L32" s="78">
        <v>810</v>
      </c>
    </row>
    <row r="33" spans="1:12" ht="57" x14ac:dyDescent="0.25">
      <c r="A33" s="30">
        <v>15</v>
      </c>
      <c r="B33" s="32" t="s">
        <v>37</v>
      </c>
      <c r="C33" s="36" t="s">
        <v>59</v>
      </c>
      <c r="D33" s="76" t="s">
        <v>80</v>
      </c>
      <c r="E33" s="76" t="s">
        <v>43</v>
      </c>
      <c r="F33" s="34">
        <v>420</v>
      </c>
      <c r="G33" s="33">
        <v>2.5</v>
      </c>
      <c r="H33" s="35">
        <v>0</v>
      </c>
      <c r="I33" s="35">
        <v>0</v>
      </c>
      <c r="J33" s="33">
        <v>2.5</v>
      </c>
      <c r="K33" s="34">
        <v>906.95</v>
      </c>
      <c r="L33" s="78">
        <v>906.95</v>
      </c>
    </row>
    <row r="34" spans="1:12" ht="71.25" x14ac:dyDescent="0.25">
      <c r="A34" s="30">
        <v>16</v>
      </c>
      <c r="B34" s="32" t="s">
        <v>49</v>
      </c>
      <c r="C34" s="36" t="s">
        <v>81</v>
      </c>
      <c r="D34" s="76" t="s">
        <v>82</v>
      </c>
      <c r="E34" s="76" t="s">
        <v>43</v>
      </c>
      <c r="F34" s="34">
        <v>420</v>
      </c>
      <c r="G34" s="33">
        <v>1.5</v>
      </c>
      <c r="H34" s="35">
        <v>0</v>
      </c>
      <c r="I34" s="35">
        <v>0</v>
      </c>
      <c r="J34" s="33">
        <v>1.5</v>
      </c>
      <c r="K34" s="34">
        <v>643.5</v>
      </c>
      <c r="L34" s="78">
        <v>643.5</v>
      </c>
    </row>
    <row r="35" spans="1:12" ht="99.75" x14ac:dyDescent="0.25">
      <c r="A35" s="30">
        <v>17</v>
      </c>
      <c r="B35" s="32" t="s">
        <v>49</v>
      </c>
      <c r="C35" s="36" t="s">
        <v>52</v>
      </c>
      <c r="D35" s="76" t="s">
        <v>83</v>
      </c>
      <c r="E35" s="76" t="s">
        <v>43</v>
      </c>
      <c r="F35" s="34">
        <v>420</v>
      </c>
      <c r="G35" s="33">
        <v>2</v>
      </c>
      <c r="H35" s="35">
        <v>0</v>
      </c>
      <c r="I35" s="35">
        <v>0</v>
      </c>
      <c r="J35" s="33">
        <v>2</v>
      </c>
      <c r="K35" s="34">
        <v>879</v>
      </c>
      <c r="L35" s="78">
        <v>879</v>
      </c>
    </row>
    <row r="36" spans="1:12" ht="156.75" x14ac:dyDescent="0.25">
      <c r="A36" s="30">
        <v>18</v>
      </c>
      <c r="B36" s="32" t="s">
        <v>84</v>
      </c>
      <c r="C36" s="36" t="s">
        <v>85</v>
      </c>
      <c r="D36" s="76" t="s">
        <v>86</v>
      </c>
      <c r="E36" s="76" t="s">
        <v>87</v>
      </c>
      <c r="F36" s="34">
        <v>420</v>
      </c>
      <c r="G36" s="33">
        <v>1.5</v>
      </c>
      <c r="H36" s="35">
        <v>0</v>
      </c>
      <c r="I36" s="35">
        <v>0</v>
      </c>
      <c r="J36" s="33">
        <v>1.5</v>
      </c>
      <c r="K36" s="34">
        <v>630</v>
      </c>
      <c r="L36" s="78">
        <v>630</v>
      </c>
    </row>
    <row r="37" spans="1:12" ht="99.75" x14ac:dyDescent="0.25">
      <c r="A37" s="30">
        <v>19</v>
      </c>
      <c r="B37" s="32" t="s">
        <v>49</v>
      </c>
      <c r="C37" s="36" t="s">
        <v>53</v>
      </c>
      <c r="D37" s="76" t="s">
        <v>54</v>
      </c>
      <c r="E37" s="76" t="s">
        <v>55</v>
      </c>
      <c r="F37" s="34">
        <v>420</v>
      </c>
      <c r="G37" s="33">
        <v>1</v>
      </c>
      <c r="H37" s="35">
        <v>0</v>
      </c>
      <c r="I37" s="35">
        <v>0</v>
      </c>
      <c r="J37" s="33">
        <v>1</v>
      </c>
      <c r="K37" s="34">
        <v>39</v>
      </c>
      <c r="L37" s="78">
        <v>39</v>
      </c>
    </row>
    <row r="38" spans="1:12" ht="156.75" x14ac:dyDescent="0.25">
      <c r="A38" s="30">
        <v>20</v>
      </c>
      <c r="B38" s="32" t="s">
        <v>49</v>
      </c>
      <c r="C38" s="36" t="s">
        <v>56</v>
      </c>
      <c r="D38" s="76" t="s">
        <v>57</v>
      </c>
      <c r="E38" s="76" t="s">
        <v>55</v>
      </c>
      <c r="F38" s="34">
        <v>420</v>
      </c>
      <c r="G38" s="33">
        <v>1</v>
      </c>
      <c r="H38" s="35">
        <v>0</v>
      </c>
      <c r="I38" s="35">
        <v>0</v>
      </c>
      <c r="J38" s="33">
        <v>1</v>
      </c>
      <c r="K38" s="34">
        <v>35</v>
      </c>
      <c r="L38" s="78">
        <v>35</v>
      </c>
    </row>
    <row r="39" spans="1:12" ht="42.75" x14ac:dyDescent="0.25">
      <c r="A39" s="30">
        <v>21</v>
      </c>
      <c r="B39" s="32" t="s">
        <v>49</v>
      </c>
      <c r="C39" s="36" t="s">
        <v>44</v>
      </c>
      <c r="D39" s="76" t="s">
        <v>58</v>
      </c>
      <c r="E39" s="76" t="s">
        <v>55</v>
      </c>
      <c r="F39" s="34">
        <v>420</v>
      </c>
      <c r="G39" s="33">
        <v>1</v>
      </c>
      <c r="H39" s="35">
        <v>0</v>
      </c>
      <c r="I39" s="35">
        <v>0</v>
      </c>
      <c r="J39" s="33">
        <v>1</v>
      </c>
      <c r="K39" s="34">
        <v>87</v>
      </c>
      <c r="L39" s="78">
        <v>87</v>
      </c>
    </row>
    <row r="40" spans="1:12" ht="24.95" customHeight="1" thickBot="1" x14ac:dyDescent="0.3">
      <c r="A40" s="72" t="s">
        <v>21</v>
      </c>
      <c r="B40" s="73"/>
      <c r="C40" s="73"/>
      <c r="D40" s="73"/>
      <c r="E40" s="73"/>
      <c r="F40" s="73"/>
      <c r="G40" s="73"/>
      <c r="H40" s="73"/>
      <c r="I40" s="73"/>
      <c r="J40" s="73"/>
      <c r="K40" s="74"/>
      <c r="L40" s="29">
        <f>SUM(L19:L39)</f>
        <v>7864.14</v>
      </c>
    </row>
    <row r="41" spans="1:12" ht="30" customHeight="1" thickTop="1" x14ac:dyDescent="0.25">
      <c r="A41" s="28"/>
      <c r="B41" s="28"/>
      <c r="C41" s="28"/>
      <c r="D41" s="28"/>
      <c r="E41" s="28"/>
      <c r="F41" s="28"/>
      <c r="G41" s="28"/>
      <c r="H41" s="28"/>
      <c r="I41" s="28"/>
      <c r="J41" s="28"/>
      <c r="K41" s="27"/>
      <c r="L41" s="26"/>
    </row>
    <row r="42" spans="1:12" ht="30" customHeight="1" x14ac:dyDescent="0.25">
      <c r="A42" s="25"/>
      <c r="B42" s="25"/>
      <c r="C42" s="25"/>
      <c r="D42" s="25"/>
      <c r="E42" s="25"/>
      <c r="F42" s="25"/>
      <c r="G42" s="25"/>
      <c r="H42" s="25"/>
      <c r="I42" s="25"/>
      <c r="J42" s="25"/>
      <c r="K42" s="24"/>
      <c r="L42" s="25"/>
    </row>
    <row r="43" spans="1:12" x14ac:dyDescent="0.25">
      <c r="A43" s="45" t="s">
        <v>29</v>
      </c>
      <c r="B43" s="45"/>
      <c r="C43" s="45" t="s">
        <v>28</v>
      </c>
      <c r="D43" s="45"/>
      <c r="E43" s="45"/>
      <c r="F43" s="11"/>
      <c r="G43" s="11"/>
      <c r="H43" s="12" t="s">
        <v>22</v>
      </c>
      <c r="I43" s="45" t="s">
        <v>30</v>
      </c>
      <c r="J43" s="45"/>
      <c r="K43" s="45"/>
      <c r="L43" s="45"/>
    </row>
    <row r="44" spans="1:12" x14ac:dyDescent="0.25">
      <c r="A44" s="3"/>
      <c r="B44" s="3" t="s">
        <v>23</v>
      </c>
      <c r="C44" s="46" t="s">
        <v>24</v>
      </c>
      <c r="D44" s="46"/>
      <c r="E44" s="46"/>
      <c r="F44" s="4"/>
      <c r="G44" s="4"/>
      <c r="H44" s="46" t="s">
        <v>25</v>
      </c>
      <c r="I44" s="46"/>
      <c r="J44" s="46"/>
      <c r="K44" s="46"/>
      <c r="L44" s="46"/>
    </row>
    <row r="45" spans="1:12" x14ac:dyDescent="0.25">
      <c r="A45" s="3"/>
      <c r="B45" s="3"/>
      <c r="C45" s="4"/>
      <c r="D45" s="4"/>
      <c r="E45" s="4"/>
      <c r="F45" s="4"/>
      <c r="G45" s="4"/>
      <c r="H45" s="4"/>
      <c r="I45" s="4"/>
      <c r="J45" s="4"/>
      <c r="K45" s="19"/>
      <c r="L45" s="4"/>
    </row>
    <row r="46" spans="1:12" x14ac:dyDescent="0.25">
      <c r="A46" s="3"/>
      <c r="B46" s="3"/>
      <c r="C46" s="4"/>
      <c r="D46" s="4"/>
      <c r="E46" s="4"/>
      <c r="F46" s="4"/>
      <c r="G46" s="4"/>
      <c r="H46" s="4"/>
      <c r="I46" s="4"/>
      <c r="J46" s="4"/>
      <c r="K46" s="19"/>
      <c r="L46" s="4"/>
    </row>
    <row r="47" spans="1:12" x14ac:dyDescent="0.25">
      <c r="A47" s="3"/>
      <c r="B47" s="3"/>
      <c r="C47" s="3"/>
      <c r="D47" s="3"/>
      <c r="E47" s="3"/>
      <c r="F47" s="3"/>
      <c r="G47" s="3"/>
      <c r="H47" s="3"/>
      <c r="I47" s="3"/>
      <c r="J47" s="3"/>
      <c r="K47" s="18"/>
      <c r="L47" s="3"/>
    </row>
    <row r="48" spans="1:12" ht="15" customHeight="1" x14ac:dyDescent="0.25">
      <c r="A48" s="3"/>
      <c r="B48" s="3"/>
      <c r="C48" s="3"/>
      <c r="D48" s="3"/>
      <c r="E48" s="3"/>
      <c r="F48" s="3"/>
      <c r="G48" s="3"/>
      <c r="H48" s="3"/>
      <c r="I48" s="3"/>
      <c r="J48" s="3"/>
      <c r="K48" s="18"/>
      <c r="L48" s="3"/>
    </row>
    <row r="49" spans="1:12" x14ac:dyDescent="0.25">
      <c r="A49" s="41" t="s">
        <v>26</v>
      </c>
      <c r="B49" s="41"/>
      <c r="C49" s="41"/>
      <c r="D49" s="41"/>
      <c r="E49" s="41"/>
      <c r="F49" s="41"/>
      <c r="G49" s="41"/>
      <c r="H49" s="41"/>
      <c r="I49" s="41"/>
      <c r="J49" s="41"/>
      <c r="K49" s="41"/>
      <c r="L49" s="41"/>
    </row>
    <row r="50" spans="1:12" x14ac:dyDescent="0.25">
      <c r="A50" s="41"/>
      <c r="B50" s="41"/>
      <c r="C50" s="41"/>
      <c r="D50" s="41"/>
      <c r="E50" s="41"/>
      <c r="F50" s="41"/>
      <c r="G50" s="41"/>
      <c r="H50" s="41"/>
      <c r="I50" s="41"/>
      <c r="J50" s="41"/>
      <c r="K50" s="41"/>
      <c r="L50" s="41"/>
    </row>
  </sheetData>
  <mergeCells count="26">
    <mergeCell ref="A49:L50"/>
    <mergeCell ref="A40:K40"/>
    <mergeCell ref="A43:B43"/>
    <mergeCell ref="C43:E43"/>
    <mergeCell ref="I43:L43"/>
    <mergeCell ref="C44:E44"/>
    <mergeCell ref="H44:L44"/>
    <mergeCell ref="A6:L6"/>
    <mergeCell ref="A7:L7"/>
    <mergeCell ref="G10:I10"/>
    <mergeCell ref="J10:L10"/>
    <mergeCell ref="J11:L11"/>
    <mergeCell ref="C13:L13"/>
    <mergeCell ref="A15:A18"/>
    <mergeCell ref="B15:B18"/>
    <mergeCell ref="C15:C18"/>
    <mergeCell ref="D15:D18"/>
    <mergeCell ref="E15:E18"/>
    <mergeCell ref="G15:G18"/>
    <mergeCell ref="H15:L15"/>
    <mergeCell ref="H16:L16"/>
    <mergeCell ref="H17:I17"/>
    <mergeCell ref="J17:J18"/>
    <mergeCell ref="K17:K18"/>
    <mergeCell ref="L17:L18"/>
    <mergeCell ref="F15:F18"/>
  </mergeCells>
  <printOptions horizontalCentered="1"/>
  <pageMargins left="0.23622047244094491" right="0.23622047244094491" top="0" bottom="0.59055118110236227" header="0.31496062992125984" footer="0.31496062992125984"/>
  <pageSetup scale="49" fitToHeight="0" orientation="landscape" r:id="rId1"/>
  <headerFooter>
    <oddFooter>&amp;LFIN-FOR-23
Versión 2&amp;CTodos los documentos que se encuentran en el Sitio Web del Sistema de Gestión de la Calidad, son los documentos actualizados y controlados.&amp;Rpágina &amp;P/&amp;N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8C905-89A5-465C-9E87-DE7A964FD001}">
  <dimension ref="A1:F24"/>
  <sheetViews>
    <sheetView workbookViewId="0">
      <selection activeCell="D14" sqref="D14"/>
    </sheetView>
  </sheetViews>
  <sheetFormatPr baseColWidth="10" defaultRowHeight="15" x14ac:dyDescent="0.25"/>
  <sheetData>
    <row r="1" spans="1:4" x14ac:dyDescent="0.25">
      <c r="A1">
        <v>595</v>
      </c>
      <c r="B1">
        <v>1234.5</v>
      </c>
    </row>
    <row r="2" spans="1:4" x14ac:dyDescent="0.25">
      <c r="A2">
        <v>194</v>
      </c>
      <c r="D2">
        <v>397</v>
      </c>
    </row>
    <row r="3" spans="1:4" x14ac:dyDescent="0.25">
      <c r="A3">
        <v>591</v>
      </c>
      <c r="D3">
        <v>433.75</v>
      </c>
    </row>
    <row r="4" spans="1:4" x14ac:dyDescent="0.25">
      <c r="A4">
        <v>580</v>
      </c>
      <c r="D4">
        <v>132</v>
      </c>
    </row>
    <row r="5" spans="1:4" x14ac:dyDescent="0.25">
      <c r="A5">
        <v>583</v>
      </c>
      <c r="D5">
        <v>175</v>
      </c>
    </row>
    <row r="6" spans="1:4" x14ac:dyDescent="0.25">
      <c r="A6">
        <f>SUM(A1:A5)</f>
        <v>2543</v>
      </c>
    </row>
    <row r="7" spans="1:4" x14ac:dyDescent="0.25">
      <c r="D7">
        <v>1328</v>
      </c>
    </row>
    <row r="8" spans="1:4" x14ac:dyDescent="0.25">
      <c r="D8">
        <v>444.75</v>
      </c>
    </row>
    <row r="9" spans="1:4" x14ac:dyDescent="0.25">
      <c r="D9">
        <v>111</v>
      </c>
    </row>
    <row r="21" spans="4:6" x14ac:dyDescent="0.25">
      <c r="D21">
        <f>SUM(D2:D20)</f>
        <v>3021.5</v>
      </c>
      <c r="F21">
        <v>4182.5</v>
      </c>
    </row>
    <row r="24" spans="4:6" x14ac:dyDescent="0.25">
      <c r="D24">
        <f>F21-D21</f>
        <v>1161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lcf76f155ced4ddcb4097134ff3c332f xmlns="be2f9ef7-3bc4-411a-bcbb-06745f5fa409">
      <Terms xmlns="http://schemas.microsoft.com/office/infopath/2007/PartnerControls"/>
    </lcf76f155ced4ddcb4097134ff3c332f>
    <TaxCatchAll xmlns="890f738e-2f41-4394-a941-7cbf42ffe849" xsi:nil="true"/>
    <PublishingExpiration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7116EE0FDD12F459F14DA796EF2CFDF" ma:contentTypeVersion="19" ma:contentTypeDescription="Crear nuevo documento." ma:contentTypeScope="" ma:versionID="fadb333f417d47c2d812d5a51b0b03e7">
  <xsd:schema xmlns:xsd="http://www.w3.org/2001/XMLSchema" xmlns:xs="http://www.w3.org/2001/XMLSchema" xmlns:p="http://schemas.microsoft.com/office/2006/metadata/properties" xmlns:ns1="http://schemas.microsoft.com/sharepoint/v3" xmlns:ns2="be2f9ef7-3bc4-411a-bcbb-06745f5fa409" xmlns:ns3="890f738e-2f41-4394-a941-7cbf42ffe849" targetNamespace="http://schemas.microsoft.com/office/2006/metadata/properties" ma:root="true" ma:fieldsID="2b0c8c84a5c83d05b023d8be4c9c9e5b" ns1:_="" ns2:_="" ns3:_="">
    <xsd:import namespace="http://schemas.microsoft.com/sharepoint/v3"/>
    <xsd:import namespace="be2f9ef7-3bc4-411a-bcbb-06745f5fa409"/>
    <xsd:import namespace="890f738e-2f41-4394-a941-7cbf42ffe849"/>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e2f9ef7-3bc4-411a-bcbb-06745f5fa4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2f3a12f8-ba90-47b9-b577-e71cdb01eef8"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0f738e-2f41-4394-a941-7cbf42ffe84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672d6b2-78a8-4400-b176-0744f317beed}" ma:internalName="TaxCatchAll" ma:showField="CatchAllData" ma:web="890f738e-2f41-4394-a941-7cbf42ffe84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A41A41-6485-43A8-AD43-77CC99E2D42C}">
  <ds:schemaRefs>
    <ds:schemaRef ds:uri="http://purl.org/dc/dcmitype/"/>
    <ds:schemaRef ds:uri="http://schemas.microsoft.com/sharepoint/v3"/>
    <ds:schemaRef ds:uri="890f738e-2f41-4394-a941-7cbf42ffe849"/>
    <ds:schemaRef ds:uri="http://purl.org/dc/terms/"/>
    <ds:schemaRef ds:uri="http://www.w3.org/XML/1998/namespac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be2f9ef7-3bc4-411a-bcbb-06745f5fa409"/>
    <ds:schemaRef ds:uri="http://schemas.microsoft.com/office/2006/metadata/properties"/>
  </ds:schemaRefs>
</ds:datastoreItem>
</file>

<file path=customXml/itemProps2.xml><?xml version="1.0" encoding="utf-8"?>
<ds:datastoreItem xmlns:ds="http://schemas.openxmlformats.org/officeDocument/2006/customXml" ds:itemID="{D7883930-77DD-493D-B548-88311CAA5114}">
  <ds:schemaRefs>
    <ds:schemaRef ds:uri="http://schemas.microsoft.com/sharepoint/v3/contenttype/forms"/>
  </ds:schemaRefs>
</ds:datastoreItem>
</file>

<file path=customXml/itemProps3.xml><?xml version="1.0" encoding="utf-8"?>
<ds:datastoreItem xmlns:ds="http://schemas.openxmlformats.org/officeDocument/2006/customXml" ds:itemID="{9B4D4133-F41C-4177-809D-6A9247AEFC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NOVIEMBRE CON ANTICIPO 2025</vt:lpstr>
      <vt:lpstr>NOVIEMBRE SIN ANTICIPO 2025</vt:lpstr>
      <vt:lpstr>Hoja1</vt:lpstr>
      <vt:lpstr>'NOVIEMBRE CON ANTICIPO 2025'!Área_de_impresión</vt:lpstr>
      <vt:lpstr>'NOVIEMBRE SIN ANTICIPO 2025'!Área_de_impresión</vt:lpstr>
      <vt:lpstr>'NOVIEMBRE CON ANTICIPO 2025'!Títulos_a_imprimir</vt:lpstr>
      <vt:lpstr>'NOVIEMBRE SIN ANTICIPO 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 Paau</dc:creator>
  <cp:keywords/>
  <dc:description/>
  <cp:lastModifiedBy>Edwin Alfredo Caal Toc</cp:lastModifiedBy>
  <cp:revision/>
  <cp:lastPrinted>2025-12-04T21:12:57Z</cp:lastPrinted>
  <dcterms:created xsi:type="dcterms:W3CDTF">2011-03-07T18:02:38Z</dcterms:created>
  <dcterms:modified xsi:type="dcterms:W3CDTF">2025-12-04T21:13:02Z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PublishingExpirationDate">
    <vt:lpwstr/>
  </property>
  <property fmtid="{D5CDD505-2E9C-101B-9397-08002B2CF9AE}" pid="5" name="PublishingStartDate">
    <vt:lpwstr/>
  </property>
  <property fmtid="{D5CDD505-2E9C-101B-9397-08002B2CF9AE}" pid="6" name="MediaServiceImageTags">
    <vt:lpwstr/>
  </property>
  <property fmtid="{D5CDD505-2E9C-101B-9397-08002B2CF9AE}" pid="7" name="ContentTypeId">
    <vt:lpwstr>0x01010037116EE0FDD12F459F14DA796EF2CFDF</vt:lpwstr>
  </property>
</Properties>
</file>