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requena\Documents\LISSIDA\SOPORTE TÉCNICO\REPORTES DAFI\2025\VÍATICOS\11_NOVIEMBRE\"/>
    </mc:Choice>
  </mc:AlternateContent>
  <xr:revisionPtr revIDLastSave="0" documentId="13_ncr:1_{02A88BE3-B797-4B65-96DE-030008AFFB4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 1" sheetId="1" r:id="rId1"/>
  </sheets>
  <definedNames>
    <definedName name="_xlnm.Print_Titles" localSheetId="0">'Hoja 1'!$1:$16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3" i="1" l="1"/>
  <c r="K23" i="1"/>
  <c r="I22" i="1"/>
  <c r="K22" i="1"/>
  <c r="I21" i="1"/>
  <c r="K21" i="1"/>
  <c r="K20" i="1"/>
  <c r="I20" i="1"/>
  <c r="K19" i="1"/>
  <c r="I19" i="1"/>
  <c r="K18" i="1"/>
  <c r="I18" i="1"/>
  <c r="I17" i="1" l="1"/>
  <c r="K17" i="1"/>
  <c r="K25" i="1" l="1"/>
</calcChain>
</file>

<file path=xl/sharedStrings.xml><?xml version="1.0" encoding="utf-8"?>
<sst xmlns="http://schemas.openxmlformats.org/spreadsheetml/2006/main" count="54" uniqueCount="36">
  <si>
    <t>UNIDAD DE ACCESO A LA INFORMACIÓN PÚBLICA, PORTAL WEB MINISTERIO DE EDUCACIÓN</t>
  </si>
  <si>
    <t xml:space="preserve">PERSONAL AUTORIZADO PARA VIAJAR </t>
  </si>
  <si>
    <t xml:space="preserve">No. </t>
  </si>
  <si>
    <t xml:space="preserve">MONTO TOTAL Q. </t>
  </si>
  <si>
    <t xml:space="preserve"> INFORMACIÓN PÚBLICA DE OFICIO,  DECRETO 57-2008, LEY DE ACCESO A LA INFORMACIÓN PÚBLICA</t>
  </si>
  <si>
    <t>Nombre, firma y sello de quien elabora</t>
  </si>
  <si>
    <t>COSTOS</t>
  </si>
  <si>
    <t>Nombre, firma y sello de quien autoriza</t>
  </si>
  <si>
    <t>Nombre, firma y sello de quien revisa</t>
  </si>
  <si>
    <t xml:space="preserve">NOMBRE DE LA DEPENDENCIA: </t>
  </si>
  <si>
    <t xml:space="preserve">TOTAL Q. </t>
  </si>
  <si>
    <t>REINTEGRO A LA DEPENDENCIA 
Q.</t>
  </si>
  <si>
    <t>LUGARES VISITADOS</t>
  </si>
  <si>
    <t>LOGROS ALCANZADOS</t>
  </si>
  <si>
    <t>CUOTA DIARIA ESTABLECIDA</t>
  </si>
  <si>
    <t>LIQUIDACIÓN</t>
  </si>
  <si>
    <t>DÍAS COMPROBADOS</t>
  </si>
  <si>
    <t>DIAS AUTORIZADOS SEGÚN REQUERIMIENTO DE TRASLADO</t>
  </si>
  <si>
    <t>RECONOCIMIENTO DE GASTOS COMPROBADOS EN INTEGRACIÓN FIN-FOR-33 Q.</t>
  </si>
  <si>
    <t>OBJETIVO DEL TRASLADO</t>
  </si>
  <si>
    <r>
      <t xml:space="preserve">RECONOCIMIENTO DE GASTOS POR SERVICIOS TÉCNICOS O PROFESIONALES </t>
    </r>
    <r>
      <rPr>
        <b/>
        <u/>
        <sz val="16"/>
        <color indexed="8"/>
        <rFont val="Arial"/>
        <family val="2"/>
      </rPr>
      <t>AL INTERIOR</t>
    </r>
    <r>
      <rPr>
        <b/>
        <sz val="16"/>
        <color indexed="8"/>
        <rFont val="Arial"/>
        <family val="2"/>
      </rPr>
      <t xml:space="preserve"> DEL PAÍS, CORRESPONDIENTE A:</t>
    </r>
  </si>
  <si>
    <t>DIRECCIÓN GENERAL DE EVALUACIÓN E INVESTIGACIÓN EDUCATIVA -DIGEDUCA-</t>
  </si>
  <si>
    <t>Licda. Líssida Jocabed Requena Olivarez</t>
  </si>
  <si>
    <t>Lic. Edgar Florencio Montúfar Noriega</t>
  </si>
  <si>
    <t>AMILCAR ESTUARDO CAAL CHEN</t>
  </si>
  <si>
    <t>CLARA ESTER BARTOLON ROBLERO</t>
  </si>
  <si>
    <t>GUATEMALA</t>
  </si>
  <si>
    <t>GLADYS MARISOL FUENTES MAZARIEGOS</t>
  </si>
  <si>
    <t>CELESTE MARISOL SANDOVAL YOC</t>
  </si>
  <si>
    <t>NOVIEMBRE 2025</t>
  </si>
  <si>
    <t>PEDRO ELI RENOJ ORDOÑEZ</t>
  </si>
  <si>
    <t>ENTREGAR  PAPELERÍA Y MATERIALES DE LAS EVALUACIONES INTERNACIONALES PISA Y ERCE 2025</t>
  </si>
  <si>
    <t>Lic. Juan Antonio Chamalé Granillo</t>
  </si>
  <si>
    <t>NORMA PATRICIA FUENTES RÍOS</t>
  </si>
  <si>
    <t>ENTREGA DE DOCUMENTOS Y MATERIALES DE LOS PROCESOS DE EVALUACIONES INTERNACIONALES PISA Y ERCE 2025.</t>
  </si>
  <si>
    <t>VERKIN MISAEL LOPEZ CORONADO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</si>
</sst>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u/>
      <sz val="16"/>
      <color indexed="8"/>
      <name val="Arial"/>
      <family val="2"/>
    </font>
    <font>
      <b/>
      <sz val="16"/>
      <color indexed="8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b/>
      <sz val="16"/>
      <color theme="1"/>
      <name val="Arial"/>
      <family val="2"/>
    </font>
    <font>
      <sz val="16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0"/>
      <color theme="1"/>
      <name val="Arial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2" borderId="0" xfId="0" applyFill="1"/>
    <xf numFmtId="0" fontId="0" fillId="2" borderId="0" xfId="0" applyFill="1" applyAlignment="1"/>
    <xf numFmtId="0" fontId="5" fillId="2" borderId="0" xfId="0" applyFont="1" applyFill="1" applyAlignment="1">
      <alignment horizontal="left"/>
    </xf>
    <xf numFmtId="0" fontId="6" fillId="2" borderId="0" xfId="0" applyFont="1" applyFill="1"/>
    <xf numFmtId="0" fontId="7" fillId="2" borderId="0" xfId="0" applyFont="1" applyFill="1" applyAlignment="1"/>
    <xf numFmtId="0" fontId="8" fillId="2" borderId="0" xfId="0" applyFont="1" applyFill="1"/>
    <xf numFmtId="0" fontId="8" fillId="2" borderId="0" xfId="0" applyFont="1" applyFill="1" applyAlignment="1"/>
    <xf numFmtId="0" fontId="10" fillId="2" borderId="0" xfId="0" applyFont="1" applyFill="1" applyBorder="1" applyAlignment="1">
      <alignment horizontal="center"/>
    </xf>
    <xf numFmtId="4" fontId="10" fillId="2" borderId="4" xfId="0" applyNumberFormat="1" applyFont="1" applyFill="1" applyBorder="1" applyAlignment="1">
      <alignment horizontal="right"/>
    </xf>
    <xf numFmtId="0" fontId="6" fillId="2" borderId="0" xfId="0" applyFont="1" applyFill="1" applyBorder="1" applyAlignment="1">
      <alignment horizontal="center"/>
    </xf>
    <xf numFmtId="0" fontId="9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6" fillId="2" borderId="2" xfId="0" applyFont="1" applyFill="1" applyBorder="1" applyAlignment="1">
      <alignment horizontal="left" wrapText="1"/>
    </xf>
    <xf numFmtId="0" fontId="6" fillId="2" borderId="1" xfId="0" applyFont="1" applyFill="1" applyBorder="1" applyAlignment="1">
      <alignment horizontal="left" vertical="center" wrapText="1"/>
    </xf>
    <xf numFmtId="4" fontId="4" fillId="2" borderId="2" xfId="0" applyNumberFormat="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/>
    </xf>
    <xf numFmtId="2" fontId="4" fillId="2" borderId="1" xfId="0" applyNumberFormat="1" applyFont="1" applyFill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center" vertical="center"/>
    </xf>
    <xf numFmtId="4" fontId="11" fillId="2" borderId="3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/>
    </xf>
    <xf numFmtId="0" fontId="9" fillId="2" borderId="0" xfId="0" applyFont="1" applyFill="1" applyBorder="1" applyAlignment="1">
      <alignment horizontal="center"/>
    </xf>
    <xf numFmtId="0" fontId="9" fillId="2" borderId="0" xfId="0" applyFont="1" applyFill="1" applyAlignment="1">
      <alignment horizontal="center"/>
    </xf>
    <xf numFmtId="0" fontId="12" fillId="2" borderId="6" xfId="0" applyFont="1" applyFill="1" applyBorder="1" applyAlignment="1">
      <alignment horizontal="right"/>
    </xf>
    <xf numFmtId="0" fontId="10" fillId="2" borderId="7" xfId="0" applyFont="1" applyFill="1" applyBorder="1" applyAlignment="1">
      <alignment horizontal="center"/>
    </xf>
    <xf numFmtId="0" fontId="10" fillId="2" borderId="8" xfId="0" applyFont="1" applyFill="1" applyBorder="1" applyAlignment="1">
      <alignment horizontal="center"/>
    </xf>
    <xf numFmtId="0" fontId="10" fillId="2" borderId="9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12" fillId="2" borderId="14" xfId="0" applyFont="1" applyFill="1" applyBorder="1" applyAlignment="1">
      <alignment horizontal="center" vertical="center"/>
    </xf>
    <xf numFmtId="0" fontId="12" fillId="2" borderId="15" xfId="0" applyFont="1" applyFill="1" applyBorder="1" applyAlignment="1">
      <alignment horizontal="center" vertical="center"/>
    </xf>
    <xf numFmtId="0" fontId="12" fillId="2" borderId="16" xfId="0" applyFont="1" applyFill="1" applyBorder="1" applyAlignment="1">
      <alignment horizontal="center" vertical="center"/>
    </xf>
    <xf numFmtId="49" fontId="7" fillId="2" borderId="17" xfId="0" applyNumberFormat="1" applyFont="1" applyFill="1" applyBorder="1" applyAlignment="1">
      <alignment horizontal="center"/>
    </xf>
    <xf numFmtId="0" fontId="7" fillId="2" borderId="17" xfId="0" applyFont="1" applyFill="1" applyBorder="1" applyAlignment="1">
      <alignment horizontal="center"/>
    </xf>
    <xf numFmtId="0" fontId="3" fillId="2" borderId="18" xfId="0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0" fontId="3" fillId="2" borderId="20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4" fontId="11" fillId="2" borderId="22" xfId="0" applyNumberFormat="1" applyFont="1" applyFill="1" applyBorder="1" applyAlignment="1">
      <alignment horizontal="center" vertical="center"/>
    </xf>
    <xf numFmtId="4" fontId="10" fillId="2" borderId="0" xfId="0" applyNumberFormat="1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2028825</xdr:colOff>
      <xdr:row>0</xdr:row>
      <xdr:rowOff>85725</xdr:rowOff>
    </xdr:from>
    <xdr:to>
      <xdr:col>5</xdr:col>
      <xdr:colOff>1035051</xdr:colOff>
      <xdr:row>4</xdr:row>
      <xdr:rowOff>180975</xdr:rowOff>
    </xdr:to>
    <xdr:pic>
      <xdr:nvPicPr>
        <xdr:cNvPr id="1518" name="2 Imagen">
          <a:extLst>
            <a:ext uri="{FF2B5EF4-FFF2-40B4-BE49-F238E27FC236}">
              <a16:creationId xmlns:a16="http://schemas.microsoft.com/office/drawing/2014/main" id="{00000000-0008-0000-0000-0000E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86875" y="85725"/>
          <a:ext cx="86677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M28"/>
  <sheetViews>
    <sheetView tabSelected="1" view="pageLayout" topLeftCell="A11" zoomScale="70" zoomScaleNormal="55" zoomScalePageLayoutView="70" workbookViewId="0">
      <selection activeCell="E26" sqref="E26"/>
    </sheetView>
  </sheetViews>
  <sheetFormatPr baseColWidth="10" defaultRowHeight="15" x14ac:dyDescent="0.25"/>
  <cols>
    <col min="1" max="1" width="5.7109375" style="1" customWidth="1"/>
    <col min="2" max="2" width="54.28515625" style="1" customWidth="1"/>
    <col min="3" max="3" width="24.28515625" style="1" customWidth="1"/>
    <col min="4" max="4" width="27.7109375" style="1" customWidth="1"/>
    <col min="5" max="5" width="23.28515625" style="1" customWidth="1"/>
    <col min="6" max="6" width="17.5703125" style="1" customWidth="1"/>
    <col min="7" max="7" width="20.85546875" style="1" customWidth="1"/>
    <col min="8" max="8" width="18" style="1" customWidth="1"/>
    <col min="9" max="9" width="21.140625" style="1" customWidth="1"/>
    <col min="10" max="10" width="20" style="1" customWidth="1"/>
    <col min="11" max="11" width="16.85546875" style="1" customWidth="1"/>
    <col min="12" max="16384" width="11.42578125" style="1"/>
  </cols>
  <sheetData>
    <row r="6" spans="1:11" x14ac:dyDescent="0.25">
      <c r="A6" s="24" t="s">
        <v>4</v>
      </c>
      <c r="B6" s="24"/>
      <c r="C6" s="24"/>
      <c r="D6" s="24"/>
      <c r="E6" s="24"/>
      <c r="F6" s="24"/>
      <c r="G6" s="24"/>
      <c r="H6" s="24"/>
      <c r="I6" s="24"/>
      <c r="J6" s="24"/>
      <c r="K6" s="24"/>
    </row>
    <row r="7" spans="1:11" ht="15.75" customHeight="1" x14ac:dyDescent="0.25">
      <c r="A7" s="24" t="s">
        <v>0</v>
      </c>
      <c r="B7" s="24"/>
      <c r="C7" s="24"/>
      <c r="D7" s="24"/>
      <c r="E7" s="24"/>
      <c r="F7" s="24"/>
      <c r="G7" s="24"/>
      <c r="H7" s="24"/>
      <c r="I7" s="24"/>
      <c r="J7" s="24"/>
      <c r="K7" s="24"/>
    </row>
    <row r="8" spans="1:11" x14ac:dyDescent="0.25">
      <c r="B8" s="2"/>
      <c r="C8" s="2"/>
      <c r="D8" s="2"/>
      <c r="E8" s="2"/>
      <c r="F8" s="2"/>
      <c r="G8" s="2"/>
      <c r="H8" s="2"/>
      <c r="I8" s="2"/>
      <c r="J8" s="2"/>
      <c r="K8" s="2"/>
    </row>
    <row r="9" spans="1:11" ht="21" thickBot="1" x14ac:dyDescent="0.35">
      <c r="A9" s="5" t="s">
        <v>20</v>
      </c>
      <c r="B9" s="5"/>
      <c r="C9" s="5"/>
      <c r="D9" s="5"/>
      <c r="E9" s="5"/>
      <c r="F9" s="5"/>
      <c r="G9" s="5"/>
      <c r="H9" s="5"/>
      <c r="I9" s="38" t="s">
        <v>29</v>
      </c>
      <c r="J9" s="38"/>
      <c r="K9" s="38"/>
    </row>
    <row r="10" spans="1:11" ht="9" customHeight="1" x14ac:dyDescent="0.2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</row>
    <row r="11" spans="1:11" ht="23.25" customHeight="1" thickBot="1" x14ac:dyDescent="0.35">
      <c r="A11" s="5" t="s">
        <v>9</v>
      </c>
      <c r="B11" s="5"/>
      <c r="C11" s="39" t="s">
        <v>21</v>
      </c>
      <c r="D11" s="39"/>
      <c r="E11" s="39"/>
      <c r="F11" s="39"/>
      <c r="G11" s="39"/>
      <c r="H11" s="39"/>
      <c r="I11" s="39"/>
      <c r="J11" s="39"/>
      <c r="K11" s="39"/>
    </row>
    <row r="12" spans="1:11" ht="15" customHeight="1" thickBot="1" x14ac:dyDescent="0.35">
      <c r="A12" s="6"/>
      <c r="B12" s="7"/>
      <c r="C12" s="7"/>
      <c r="D12" s="7"/>
      <c r="E12" s="7"/>
      <c r="F12" s="7"/>
      <c r="G12" s="7"/>
      <c r="H12" s="7"/>
      <c r="I12" s="7"/>
      <c r="J12" s="25"/>
      <c r="K12" s="25"/>
    </row>
    <row r="13" spans="1:11" ht="25.5" customHeight="1" thickTop="1" x14ac:dyDescent="0.25">
      <c r="A13" s="35" t="s">
        <v>2</v>
      </c>
      <c r="B13" s="32" t="s">
        <v>1</v>
      </c>
      <c r="C13" s="32" t="s">
        <v>12</v>
      </c>
      <c r="D13" s="32" t="s">
        <v>19</v>
      </c>
      <c r="E13" s="32" t="s">
        <v>13</v>
      </c>
      <c r="F13" s="32" t="s">
        <v>14</v>
      </c>
      <c r="G13" s="32" t="s">
        <v>17</v>
      </c>
      <c r="H13" s="29" t="s">
        <v>6</v>
      </c>
      <c r="I13" s="29"/>
      <c r="J13" s="29"/>
      <c r="K13" s="30"/>
    </row>
    <row r="14" spans="1:11" ht="25.5" customHeight="1" x14ac:dyDescent="0.25">
      <c r="A14" s="36"/>
      <c r="B14" s="33"/>
      <c r="C14" s="33"/>
      <c r="D14" s="33"/>
      <c r="E14" s="33"/>
      <c r="F14" s="33"/>
      <c r="G14" s="33"/>
      <c r="H14" s="40" t="s">
        <v>15</v>
      </c>
      <c r="I14" s="40"/>
      <c r="J14" s="40"/>
      <c r="K14" s="41"/>
    </row>
    <row r="15" spans="1:11" ht="24" customHeight="1" x14ac:dyDescent="0.25">
      <c r="A15" s="36"/>
      <c r="B15" s="33"/>
      <c r="C15" s="33"/>
      <c r="D15" s="33"/>
      <c r="E15" s="33"/>
      <c r="F15" s="33"/>
      <c r="G15" s="33"/>
      <c r="H15" s="44" t="s">
        <v>11</v>
      </c>
      <c r="I15" s="33" t="s">
        <v>16</v>
      </c>
      <c r="J15" s="33" t="s">
        <v>18</v>
      </c>
      <c r="K15" s="42" t="s">
        <v>3</v>
      </c>
    </row>
    <row r="16" spans="1:11" ht="61.5" customHeight="1" thickBot="1" x14ac:dyDescent="0.3">
      <c r="A16" s="37"/>
      <c r="B16" s="34"/>
      <c r="C16" s="34"/>
      <c r="D16" s="34"/>
      <c r="E16" s="34"/>
      <c r="F16" s="34"/>
      <c r="G16" s="34"/>
      <c r="H16" s="34"/>
      <c r="I16" s="34"/>
      <c r="J16" s="34"/>
      <c r="K16" s="43"/>
    </row>
    <row r="17" spans="1:13" ht="130.5" customHeight="1" thickTop="1" x14ac:dyDescent="0.25">
      <c r="A17" s="21">
        <v>1</v>
      </c>
      <c r="B17" s="20" t="s">
        <v>30</v>
      </c>
      <c r="C17" s="14" t="s">
        <v>26</v>
      </c>
      <c r="D17" s="13" t="s">
        <v>31</v>
      </c>
      <c r="E17" s="14" t="s">
        <v>34</v>
      </c>
      <c r="F17" s="15">
        <v>420</v>
      </c>
      <c r="G17" s="16">
        <v>1</v>
      </c>
      <c r="H17" s="18">
        <v>0</v>
      </c>
      <c r="I17" s="17">
        <f>(G17*J17)/(F17*G17)</f>
        <v>0.86904761904761907</v>
      </c>
      <c r="J17" s="18">
        <v>365</v>
      </c>
      <c r="K17" s="19">
        <f>J17</f>
        <v>365</v>
      </c>
    </row>
    <row r="18" spans="1:13" ht="130.5" customHeight="1" x14ac:dyDescent="0.25">
      <c r="A18" s="21">
        <v>2</v>
      </c>
      <c r="B18" s="20" t="s">
        <v>33</v>
      </c>
      <c r="C18" s="14" t="s">
        <v>26</v>
      </c>
      <c r="D18" s="13" t="s">
        <v>31</v>
      </c>
      <c r="E18" s="14" t="s">
        <v>34</v>
      </c>
      <c r="F18" s="15">
        <v>420</v>
      </c>
      <c r="G18" s="16">
        <v>2</v>
      </c>
      <c r="H18" s="18">
        <v>0</v>
      </c>
      <c r="I18" s="17">
        <f>(G18*J18)/(F18*G18)</f>
        <v>1.0714285714285714</v>
      </c>
      <c r="J18" s="18">
        <v>450</v>
      </c>
      <c r="K18" s="19">
        <f>J18</f>
        <v>450</v>
      </c>
    </row>
    <row r="19" spans="1:13" ht="152.25" customHeight="1" x14ac:dyDescent="0.25">
      <c r="A19" s="21">
        <v>3</v>
      </c>
      <c r="B19" s="20" t="s">
        <v>24</v>
      </c>
      <c r="C19" s="14" t="s">
        <v>26</v>
      </c>
      <c r="D19" s="13" t="s">
        <v>31</v>
      </c>
      <c r="E19" s="14" t="s">
        <v>34</v>
      </c>
      <c r="F19" s="15">
        <v>420</v>
      </c>
      <c r="G19" s="16">
        <v>1</v>
      </c>
      <c r="H19" s="18">
        <v>0</v>
      </c>
      <c r="I19" s="17">
        <f>(G19*J19)/(F19*G19)</f>
        <v>0.78809523809523807</v>
      </c>
      <c r="J19" s="18">
        <v>331</v>
      </c>
      <c r="K19" s="19">
        <f>J19</f>
        <v>331</v>
      </c>
    </row>
    <row r="20" spans="1:13" ht="130.5" customHeight="1" x14ac:dyDescent="0.25">
      <c r="A20" s="21">
        <v>4</v>
      </c>
      <c r="B20" s="20" t="s">
        <v>35</v>
      </c>
      <c r="C20" s="14" t="s">
        <v>26</v>
      </c>
      <c r="D20" s="13" t="s">
        <v>31</v>
      </c>
      <c r="E20" s="14" t="s">
        <v>34</v>
      </c>
      <c r="F20" s="15">
        <v>420</v>
      </c>
      <c r="G20" s="16">
        <v>3</v>
      </c>
      <c r="H20" s="18">
        <v>0</v>
      </c>
      <c r="I20" s="17">
        <f>(G20*J20)/(F20*G20)</f>
        <v>1.9166666666666667</v>
      </c>
      <c r="J20" s="18">
        <v>805</v>
      </c>
      <c r="K20" s="19">
        <f>J20</f>
        <v>805</v>
      </c>
    </row>
    <row r="21" spans="1:13" ht="130.5" customHeight="1" x14ac:dyDescent="0.25">
      <c r="A21" s="21">
        <v>5</v>
      </c>
      <c r="B21" s="20" t="s">
        <v>25</v>
      </c>
      <c r="C21" s="14" t="s">
        <v>26</v>
      </c>
      <c r="D21" s="13" t="s">
        <v>31</v>
      </c>
      <c r="E21" s="14" t="s">
        <v>34</v>
      </c>
      <c r="F21" s="15">
        <v>420</v>
      </c>
      <c r="G21" s="16">
        <v>2</v>
      </c>
      <c r="H21" s="18">
        <v>0</v>
      </c>
      <c r="I21" s="17">
        <f>(G21*J21)/(F21*G21)</f>
        <v>1.0714285714285714</v>
      </c>
      <c r="J21" s="18">
        <v>450</v>
      </c>
      <c r="K21" s="19">
        <f>J21</f>
        <v>450</v>
      </c>
    </row>
    <row r="22" spans="1:13" ht="130.5" customHeight="1" x14ac:dyDescent="0.25">
      <c r="A22" s="21">
        <v>6</v>
      </c>
      <c r="B22" s="20" t="s">
        <v>28</v>
      </c>
      <c r="C22" s="14" t="s">
        <v>26</v>
      </c>
      <c r="D22" s="13" t="s">
        <v>31</v>
      </c>
      <c r="E22" s="14" t="s">
        <v>34</v>
      </c>
      <c r="F22" s="15">
        <v>420</v>
      </c>
      <c r="G22" s="16">
        <v>2</v>
      </c>
      <c r="H22" s="18">
        <v>0</v>
      </c>
      <c r="I22" s="17">
        <f>(G22*J22)/(F22*G22)</f>
        <v>1.0238095238095237</v>
      </c>
      <c r="J22" s="18">
        <v>430</v>
      </c>
      <c r="K22" s="19">
        <f>J22</f>
        <v>430</v>
      </c>
    </row>
    <row r="23" spans="1:13" ht="130.5" customHeight="1" x14ac:dyDescent="0.25">
      <c r="A23" s="21">
        <v>7</v>
      </c>
      <c r="B23" s="20" t="s">
        <v>27</v>
      </c>
      <c r="C23" s="14" t="s">
        <v>26</v>
      </c>
      <c r="D23" s="13" t="s">
        <v>31</v>
      </c>
      <c r="E23" s="14" t="s">
        <v>34</v>
      </c>
      <c r="F23" s="15">
        <v>420</v>
      </c>
      <c r="G23" s="16">
        <v>2</v>
      </c>
      <c r="H23" s="18">
        <v>0</v>
      </c>
      <c r="I23" s="17">
        <f>(G23*J23)/(F23*G23)</f>
        <v>1.1476190476190475</v>
      </c>
      <c r="J23" s="18">
        <v>482</v>
      </c>
      <c r="K23" s="19">
        <f>J23</f>
        <v>482</v>
      </c>
    </row>
    <row r="24" spans="1:13" ht="15.75" thickBot="1" x14ac:dyDescent="0.3">
      <c r="A24" s="21"/>
      <c r="B24" s="20"/>
      <c r="C24" s="14"/>
      <c r="D24" s="13"/>
      <c r="E24" s="14"/>
      <c r="F24" s="15"/>
      <c r="G24" s="16"/>
      <c r="H24" s="18"/>
      <c r="I24" s="17"/>
      <c r="J24" s="18"/>
      <c r="K24" s="45"/>
    </row>
    <row r="25" spans="1:13" ht="24.75" customHeight="1" thickTop="1" thickBot="1" x14ac:dyDescent="0.3">
      <c r="A25" s="26" t="s">
        <v>10</v>
      </c>
      <c r="B25" s="27"/>
      <c r="C25" s="27"/>
      <c r="D25" s="27"/>
      <c r="E25" s="27"/>
      <c r="F25" s="27"/>
      <c r="G25" s="27"/>
      <c r="H25" s="27"/>
      <c r="I25" s="27"/>
      <c r="J25" s="28"/>
      <c r="K25" s="9">
        <f>SUM(K17:K24)</f>
        <v>3313</v>
      </c>
    </row>
    <row r="26" spans="1:13" ht="102" customHeight="1" thickTop="1" x14ac:dyDescent="0.25">
      <c r="A26" s="8"/>
      <c r="B26" s="8"/>
      <c r="C26" s="8"/>
      <c r="D26" s="8"/>
      <c r="E26" s="8"/>
      <c r="F26" s="8"/>
      <c r="G26" s="8"/>
      <c r="H26" s="8"/>
      <c r="I26" s="8"/>
      <c r="J26" s="8"/>
      <c r="K26" s="46"/>
    </row>
    <row r="27" spans="1:13" x14ac:dyDescent="0.25">
      <c r="A27" s="4"/>
      <c r="B27" s="12" t="s">
        <v>5</v>
      </c>
      <c r="C27" s="31" t="s">
        <v>8</v>
      </c>
      <c r="D27" s="31"/>
      <c r="E27" s="31"/>
      <c r="F27" s="10"/>
      <c r="G27" s="10"/>
      <c r="H27" s="22" t="s">
        <v>7</v>
      </c>
      <c r="I27" s="22"/>
      <c r="J27" s="22"/>
      <c r="K27" s="22"/>
      <c r="L27" s="22"/>
      <c r="M27" s="22"/>
    </row>
    <row r="28" spans="1:13" x14ac:dyDescent="0.25">
      <c r="A28" s="4"/>
      <c r="B28" s="11" t="s">
        <v>22</v>
      </c>
      <c r="C28" s="23" t="s">
        <v>32</v>
      </c>
      <c r="D28" s="23"/>
      <c r="E28" s="23"/>
      <c r="F28" s="10"/>
      <c r="G28" s="10"/>
      <c r="H28" s="24" t="s">
        <v>23</v>
      </c>
      <c r="I28" s="24"/>
      <c r="J28" s="24"/>
      <c r="K28" s="24"/>
      <c r="L28" s="24"/>
      <c r="M28" s="24"/>
    </row>
  </sheetData>
  <mergeCells count="23">
    <mergeCell ref="A6:K6"/>
    <mergeCell ref="A7:K7"/>
    <mergeCell ref="A13:A16"/>
    <mergeCell ref="B13:B16"/>
    <mergeCell ref="C13:C16"/>
    <mergeCell ref="E13:E16"/>
    <mergeCell ref="I9:K9"/>
    <mergeCell ref="C11:K11"/>
    <mergeCell ref="F13:F16"/>
    <mergeCell ref="H14:K14"/>
    <mergeCell ref="I15:I16"/>
    <mergeCell ref="J15:J16"/>
    <mergeCell ref="K15:K16"/>
    <mergeCell ref="H15:H16"/>
    <mergeCell ref="G13:G16"/>
    <mergeCell ref="H27:M27"/>
    <mergeCell ref="C28:E28"/>
    <mergeCell ref="H28:M28"/>
    <mergeCell ref="J12:K12"/>
    <mergeCell ref="A25:J25"/>
    <mergeCell ref="H13:K13"/>
    <mergeCell ref="C27:E27"/>
    <mergeCell ref="D13:D16"/>
  </mergeCells>
  <phoneticPr fontId="13" type="noConversion"/>
  <printOptions horizontalCentered="1" verticalCentered="1"/>
  <pageMargins left="0.23622047244094491" right="0.23622047244094491" top="0" bottom="0.59055118110236227" header="0.31496062992125984" footer="0.31496062992125984"/>
  <pageSetup scale="48" orientation="landscape" r:id="rId1"/>
  <headerFooter>
    <oddFooter>&amp;L
&amp;"Arial,Normal"&amp;10FIN-FOR-41
Versión 1&amp;CTodos los documentos que se encuentran en el Sitio Web del Sistema de Gestión de Calidad, son los documentos actualizados y controlados.&amp;Rpágina 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 1</vt:lpstr>
      <vt:lpstr>'Hoja 1'!Títulos_a_imprimir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Debora Paau</dc:creator>
  <cp:lastModifiedBy>Líssida Jocabed Requena Olivarez</cp:lastModifiedBy>
  <cp:lastPrinted>2025-12-08T18:06:52Z</cp:lastPrinted>
  <dcterms:created xsi:type="dcterms:W3CDTF">2011-03-07T18:02:38Z</dcterms:created>
  <dcterms:modified xsi:type="dcterms:W3CDTF">2025-12-08T18:10:16Z</dcterms:modified>
</cp:coreProperties>
</file>