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ALDANA\Desktop\PUBLICACION ACCESO A LA INFORMACIÓN\"/>
    </mc:Choice>
  </mc:AlternateContent>
  <xr:revisionPtr revIDLastSave="0" documentId="13_ncr:1_{7ADA879E-F1C1-42A0-A74F-8E1322B595E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externalReferences>
    <externalReference r:id="rId4"/>
    <externalReference r:id="rId5"/>
  </externalReferences>
  <definedNames>
    <definedName name="_xlnm.Print_Area" localSheetId="0">'CUADRO INTEGRACIÓN 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2" l="1"/>
  <c r="D36" i="2"/>
  <c r="D37" i="2"/>
  <c r="D28" i="2"/>
  <c r="D29" i="2"/>
  <c r="D30" i="2"/>
  <c r="D31" i="2"/>
  <c r="D32" i="2"/>
  <c r="D33" i="2"/>
  <c r="D34" i="2"/>
  <c r="B35" i="2"/>
  <c r="C35" i="2"/>
  <c r="B36" i="2"/>
  <c r="C36" i="2"/>
  <c r="B37" i="2"/>
  <c r="C3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D23" i="2" l="1"/>
  <c r="D24" i="2"/>
  <c r="D25" i="2"/>
  <c r="D26" i="2"/>
  <c r="D27" i="2"/>
  <c r="D22" i="2"/>
  <c r="D20" i="2"/>
  <c r="D21" i="2"/>
  <c r="D19" i="2"/>
  <c r="D16" i="2"/>
  <c r="D17" i="2"/>
  <c r="D18" i="2"/>
  <c r="D15" i="2"/>
  <c r="D11" i="2"/>
  <c r="D12" i="2"/>
  <c r="D13" i="2"/>
  <c r="D14" i="2"/>
  <c r="D10" i="2"/>
  <c r="D9" i="2"/>
  <c r="B23" i="2"/>
  <c r="C23" i="2"/>
  <c r="B24" i="2"/>
  <c r="C24" i="2"/>
  <c r="B25" i="2"/>
  <c r="C25" i="2"/>
  <c r="B26" i="2"/>
  <c r="C26" i="2"/>
  <c r="B27" i="2"/>
  <c r="C27" i="2"/>
  <c r="B22" i="2"/>
  <c r="C22" i="2"/>
  <c r="B20" i="2"/>
  <c r="C20" i="2"/>
  <c r="B21" i="2"/>
  <c r="C21" i="2"/>
  <c r="B19" i="2"/>
  <c r="C19" i="2"/>
  <c r="B16" i="2"/>
  <c r="C16" i="2"/>
  <c r="B17" i="2"/>
  <c r="C17" i="2"/>
  <c r="B18" i="2"/>
  <c r="C18" i="2"/>
  <c r="B15" i="2"/>
  <c r="C15" i="2"/>
  <c r="B11" i="2"/>
  <c r="C11" i="2"/>
  <c r="B12" i="2"/>
  <c r="C12" i="2"/>
  <c r="B13" i="2"/>
  <c r="C13" i="2"/>
  <c r="B14" i="2"/>
  <c r="C14" i="2"/>
  <c r="B10" i="2"/>
  <c r="C10" i="2"/>
  <c r="B9" i="2"/>
  <c r="C9" i="2"/>
  <c r="D39" i="2" l="1"/>
</calcChain>
</file>

<file path=xl/sharedStrings.xml><?xml version="1.0" encoding="utf-8"?>
<sst xmlns="http://schemas.openxmlformats.org/spreadsheetml/2006/main" count="31" uniqueCount="25">
  <si>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</si>
  <si>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</si>
  <si>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</si>
  <si>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</si>
  <si>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</si>
  <si>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</si>
  <si>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</si>
  <si>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</si>
  <si>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</si>
  <si>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</si>
  <si>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</si>
  <si>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</si>
  <si>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</si>
  <si>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Rural, Sociedad Anónima</t>
  </si>
  <si>
    <t>Fondo Rotativo DISERSA</t>
  </si>
  <si>
    <t>Monetaria</t>
  </si>
  <si>
    <t>Josefa Elizabeth López Aceytuno</t>
  </si>
  <si>
    <t>Firma y sello de la persona que reviso</t>
  </si>
  <si>
    <t>Firma y sello de la persona que revisó</t>
  </si>
  <si>
    <t>Jorge Antonio Gabriel Ayala</t>
  </si>
  <si>
    <t>Vo. Bo.  Jorge Antonio Gabriel Ayala</t>
  </si>
  <si>
    <t>Total de depósitos del mes octubre del año 2024</t>
  </si>
  <si>
    <t>Sindi Tatiana Agustin Perez</t>
  </si>
  <si>
    <t xml:space="preserve"> DETALLE DE DEPÓSITOS CON FONDOS PÚBLICOS AL DÍA 31 DE OCTUBRE DE 2024</t>
  </si>
  <si>
    <t>DEPÓSITOS CON FONDOS PÚBLICOS AL DÍA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</si>
</sst>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164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0" fillId="0" borderId="0" xfId="0" applyNumberFormat="1" applyFont="1" applyBorder="1" applyAlignment="1">
      <alignment horizontal="right" wrapText="1"/>
    </xf>
    <xf numFmtId="8" fontId="0" fillId="0" borderId="0" xfId="0" applyNumberFormat="1"/>
    <xf numFmtId="0" fontId="0" fillId="0" borderId="2" xfId="0" applyBorder="1" applyAlignment="1">
      <alignment horizontal="left"/>
    </xf>
    <xf numFmtId="0" fontId="0" fillId="0" borderId="0" xfId="0" applyBorder="1" applyAlignment="1"/>
    <xf numFmtId="0" fontId="0" fillId="0" borderId="0" xfId="0" applyAlignment="1"/>
    <xf numFmtId="0" fontId="0" fillId="0" borderId="6" xfId="0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8" fontId="0" fillId="0" borderId="6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/>
    <xf numFmtId="0" fontId="8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8" fontId="0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0" xfId="0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1030431</xdr:colOff>
      <xdr:row>0</xdr:row>
      <xdr:rowOff>95250</xdr:rowOff>
    </xdr:from>
    <xdr:to>
      <xdr:col>3</xdr:col>
      <xdr:colOff>747386</xdr:colOff>
      <xdr:row>3</xdr:row>
      <xdr:rowOff>48105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1295" y="952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eytuno/Downloads/__SVR-FILESERVER_DAFI__Excel_JACEYTUNO173021998087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eytuno/Downloads/__SVR-FILESERVER_DAFI__Excel_JACEYTUNO17304143906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B11" t="str">
            <v>02/10/2024</v>
          </cell>
          <cell r="C11" t="str">
            <v>82949691</v>
          </cell>
          <cell r="E11" t="str">
            <v>Q59.00</v>
          </cell>
        </row>
        <row r="18">
          <cell r="B18" t="str">
            <v>04/10/2024</v>
          </cell>
          <cell r="C18" t="str">
            <v>30568812</v>
          </cell>
          <cell r="E18" t="str">
            <v>Q27,832.00</v>
          </cell>
        </row>
        <row r="26">
          <cell r="B26" t="str">
            <v>07/10/2024</v>
          </cell>
          <cell r="C26" t="str">
            <v>82949991</v>
          </cell>
          <cell r="E26" t="str">
            <v>Q420.00</v>
          </cell>
        </row>
        <row r="27">
          <cell r="B27" t="str">
            <v>07/10/2024</v>
          </cell>
          <cell r="C27" t="str">
            <v>82949992</v>
          </cell>
          <cell r="E27" t="str">
            <v>Q0.09</v>
          </cell>
        </row>
        <row r="28">
          <cell r="B28" t="str">
            <v>07/10/2024</v>
          </cell>
          <cell r="C28" t="str">
            <v>82954758</v>
          </cell>
          <cell r="E28" t="str">
            <v>Q126.00</v>
          </cell>
        </row>
        <row r="29">
          <cell r="B29" t="str">
            <v>07/10/2024</v>
          </cell>
          <cell r="C29" t="str">
            <v>82954775</v>
          </cell>
          <cell r="E29" t="str">
            <v>Q1,050.00</v>
          </cell>
        </row>
        <row r="33">
          <cell r="B33" t="str">
            <v>08/10/2024</v>
          </cell>
          <cell r="C33" t="str">
            <v>82954799</v>
          </cell>
          <cell r="E33" t="str">
            <v>Q420.00</v>
          </cell>
        </row>
        <row r="41">
          <cell r="B41" t="str">
            <v>10/10/2024</v>
          </cell>
          <cell r="C41" t="str">
            <v>30593582</v>
          </cell>
          <cell r="E41" t="str">
            <v>Q25,532.97</v>
          </cell>
        </row>
        <row r="42">
          <cell r="B42" t="str">
            <v>10/10/2024</v>
          </cell>
          <cell r="C42" t="str">
            <v>33651620</v>
          </cell>
          <cell r="E42" t="str">
            <v>Q420.00</v>
          </cell>
        </row>
        <row r="43">
          <cell r="B43" t="str">
            <v>11/10/2024</v>
          </cell>
          <cell r="C43" t="str">
            <v>33651650</v>
          </cell>
          <cell r="E43" t="str">
            <v>Q30.00</v>
          </cell>
        </row>
        <row r="48">
          <cell r="B48" t="str">
            <v>14/10/2024</v>
          </cell>
          <cell r="C48" t="str">
            <v>33651764</v>
          </cell>
          <cell r="E48" t="str">
            <v>Q3,360.00</v>
          </cell>
        </row>
        <row r="62">
          <cell r="B62" t="str">
            <v>18/10/2024</v>
          </cell>
          <cell r="C62" t="str">
            <v>30637152</v>
          </cell>
          <cell r="E62" t="str">
            <v>Q27,115.41</v>
          </cell>
        </row>
        <row r="63">
          <cell r="B63" t="str">
            <v>18/10/2024</v>
          </cell>
          <cell r="C63" t="str">
            <v>82954708</v>
          </cell>
          <cell r="E63" t="str">
            <v>Q17.00</v>
          </cell>
        </row>
        <row r="67">
          <cell r="B67" t="str">
            <v>23/10/2024</v>
          </cell>
          <cell r="C67" t="str">
            <v>2950064</v>
          </cell>
          <cell r="E67" t="str">
            <v>Q210.00</v>
          </cell>
        </row>
        <row r="70">
          <cell r="B70" t="str">
            <v>25/10/2024</v>
          </cell>
          <cell r="C70" t="str">
            <v>30655912</v>
          </cell>
          <cell r="E70" t="str">
            <v>Q19,583.00</v>
          </cell>
        </row>
        <row r="71">
          <cell r="B71" t="str">
            <v>25/10/2024</v>
          </cell>
          <cell r="C71" t="str">
            <v>2950174</v>
          </cell>
          <cell r="E71" t="str">
            <v>Q840.00</v>
          </cell>
        </row>
        <row r="72">
          <cell r="B72" t="str">
            <v>25/10/2024</v>
          </cell>
          <cell r="C72" t="str">
            <v>2950176</v>
          </cell>
          <cell r="E72" t="str">
            <v>Q10.00</v>
          </cell>
        </row>
        <row r="73">
          <cell r="B73" t="str">
            <v>25/10/2024</v>
          </cell>
          <cell r="C73" t="str">
            <v>2950196</v>
          </cell>
          <cell r="E73" t="str">
            <v>Q218.50</v>
          </cell>
        </row>
        <row r="74">
          <cell r="B74" t="str">
            <v>25/10/2024</v>
          </cell>
          <cell r="C74" t="str">
            <v>2950234</v>
          </cell>
          <cell r="E74" t="str">
            <v>Q420.00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57">
          <cell r="B57" t="str">
            <v>28/10/2024</v>
          </cell>
          <cell r="C57" t="str">
            <v>2950261</v>
          </cell>
          <cell r="E57" t="str">
            <v>Q420.00</v>
          </cell>
        </row>
        <row r="58">
          <cell r="B58" t="str">
            <v>28/10/2024</v>
          </cell>
          <cell r="C58" t="str">
            <v>2950268</v>
          </cell>
          <cell r="E58" t="str">
            <v>Q5.00</v>
          </cell>
        </row>
        <row r="59">
          <cell r="B59" t="str">
            <v>28/10/2024</v>
          </cell>
          <cell r="C59" t="str">
            <v>2950279</v>
          </cell>
          <cell r="E59" t="str">
            <v>Q630.00</v>
          </cell>
        </row>
        <row r="60">
          <cell r="B60" t="str">
            <v>28/10/2024</v>
          </cell>
          <cell r="C60" t="str">
            <v>2950287</v>
          </cell>
          <cell r="E60" t="str">
            <v>Q554.50</v>
          </cell>
        </row>
        <row r="61">
          <cell r="B61" t="str">
            <v>28/10/2024</v>
          </cell>
          <cell r="C61" t="str">
            <v>2950459</v>
          </cell>
          <cell r="E61" t="str">
            <v>Q420.00</v>
          </cell>
        </row>
        <row r="62">
          <cell r="B62" t="str">
            <v>28/10/2024</v>
          </cell>
          <cell r="C62" t="str">
            <v>2950464</v>
          </cell>
          <cell r="E62" t="str">
            <v>Q476.00</v>
          </cell>
        </row>
        <row r="63">
          <cell r="B63" t="str">
            <v>28/10/2024</v>
          </cell>
          <cell r="C63" t="str">
            <v>2950489</v>
          </cell>
          <cell r="E63" t="str">
            <v>Q420.00</v>
          </cell>
        </row>
        <row r="68">
          <cell r="B68" t="str">
            <v>30/10/2024</v>
          </cell>
          <cell r="C68" t="str">
            <v>30688282</v>
          </cell>
          <cell r="E68" t="str">
            <v>Q3,787.80</v>
          </cell>
        </row>
        <row r="69">
          <cell r="B69" t="str">
            <v>30/10/2024</v>
          </cell>
          <cell r="C69" t="str">
            <v>82948438</v>
          </cell>
          <cell r="E69" t="str">
            <v>Q420.00</v>
          </cell>
        </row>
        <row r="70">
          <cell r="B70" t="str">
            <v>30/10/2024</v>
          </cell>
          <cell r="C70" t="str">
            <v>82954576</v>
          </cell>
          <cell r="E70" t="str">
            <v>Q1,090.00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view="pageBreakPreview" zoomScaleNormal="100" zoomScaleSheetLayoutView="100" workbookViewId="0">
      <selection activeCell="L14" sqref="L14"/>
    </sheetView>
  </sheetViews>
  <sheetFormatPr baseColWidth="10" defaultRowHeight="15"/>
  <cols>
    <col min="2" max="2" width="19.42578125" customWidth="1"/>
    <col min="3" max="3" width="25.5703125" customWidth="1"/>
    <col min="4" max="4" width="27.42578125" customWidth="1"/>
    <col min="5" max="5" width="19.85546875" customWidth="1"/>
    <col min="6" max="6" width="19.5703125" customWidth="1"/>
    <col min="7" max="7" width="12.140625" customWidth="1"/>
  </cols>
  <sheetData>
    <row r="1" spans="1:6">
      <c r="A1" s="7"/>
      <c r="B1" s="7"/>
      <c r="C1" s="7"/>
      <c r="D1" s="7"/>
      <c r="E1" s="7"/>
      <c r="F1" s="7"/>
    </row>
    <row r="2" spans="1:6">
      <c r="A2" s="7"/>
      <c r="B2" s="7"/>
      <c r="C2" s="7"/>
      <c r="D2" s="7"/>
      <c r="E2" s="7"/>
      <c r="F2" s="7"/>
    </row>
    <row r="3" spans="1:6" ht="22.5" customHeight="1">
      <c r="A3" s="7"/>
      <c r="B3" s="7"/>
      <c r="C3" s="7"/>
      <c r="D3" s="7"/>
      <c r="E3" s="7"/>
      <c r="F3" s="7"/>
    </row>
    <row r="4" spans="1:6" ht="8.25" customHeight="1">
      <c r="A4" s="8"/>
      <c r="B4" s="8"/>
      <c r="C4" s="8"/>
      <c r="D4" s="8"/>
      <c r="E4" s="8"/>
      <c r="F4" s="8"/>
    </row>
    <row r="5" spans="1:6">
      <c r="A5" s="34" t="s">
        <v>12</v>
      </c>
      <c r="B5" s="34"/>
      <c r="C5" s="34"/>
      <c r="D5" s="34"/>
      <c r="E5" s="34"/>
      <c r="F5" s="34"/>
    </row>
    <row r="6" spans="1:6">
      <c r="A6" s="34" t="s">
        <v>24</v>
      </c>
      <c r="B6" s="34"/>
      <c r="C6" s="34"/>
      <c r="D6" s="34"/>
      <c r="E6" s="34"/>
      <c r="F6" s="34"/>
    </row>
    <row r="8" spans="1:6" ht="36.950000000000003" customHeight="1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5" customHeight="1">
      <c r="A9" s="11">
        <v>1</v>
      </c>
      <c r="B9" s="12" t="s">
        <v>13</v>
      </c>
      <c r="C9" s="13" t="s">
        <v>14</v>
      </c>
      <c r="D9" s="14">
        <v>3616007162</v>
      </c>
      <c r="E9" s="9" t="s">
        <v>15</v>
      </c>
      <c r="F9" s="15">
        <v>115887.27</v>
      </c>
    </row>
    <row r="16" spans="1:6">
      <c r="B16" s="2" t="s">
        <v>16</v>
      </c>
      <c r="C16" s="2"/>
      <c r="E16" s="2" t="s">
        <v>22</v>
      </c>
      <c r="F16" s="2"/>
    </row>
    <row r="17" spans="2:6">
      <c r="B17" t="s">
        <v>11</v>
      </c>
      <c r="E17" t="s">
        <v>18</v>
      </c>
    </row>
    <row r="24" spans="2:6">
      <c r="B24" s="6"/>
      <c r="C24" s="6"/>
      <c r="D24" s="3" t="s">
        <v>5</v>
      </c>
      <c r="E24" s="2" t="s">
        <v>19</v>
      </c>
      <c r="F24" s="2"/>
    </row>
    <row r="25" spans="2:6">
      <c r="E25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60"/>
  <sheetViews>
    <sheetView tabSelected="1" workbookViewId="0">
      <selection activeCell="K49" sqref="K49"/>
    </sheetView>
  </sheetViews>
  <sheetFormatPr baseColWidth="10" defaultRowHeight="15"/>
  <cols>
    <col min="1" max="1" width="8.7109375" customWidth="1"/>
    <col min="2" max="2" width="20.42578125" customWidth="1"/>
    <col min="3" max="3" width="30.85546875" style="27" customWidth="1"/>
    <col min="4" max="4" width="20.5703125" customWidth="1"/>
    <col min="5" max="5" width="15.85546875" customWidth="1"/>
  </cols>
  <sheetData>
    <row r="4" spans="1:11" ht="24" customHeight="1"/>
    <row r="5" spans="1:11" ht="30" customHeight="1">
      <c r="A5" s="37" t="s">
        <v>12</v>
      </c>
      <c r="B5" s="37"/>
      <c r="C5" s="37"/>
      <c r="D5" s="37"/>
    </row>
    <row r="6" spans="1:11">
      <c r="A6" s="36" t="s">
        <v>23</v>
      </c>
      <c r="B6" s="36"/>
      <c r="C6" s="36"/>
      <c r="D6" s="36"/>
      <c r="E6" s="4"/>
      <c r="F6" s="5"/>
    </row>
    <row r="8" spans="1:11" ht="36.950000000000003" customHeight="1">
      <c r="A8" s="1" t="s">
        <v>0</v>
      </c>
      <c r="B8" s="1" t="s">
        <v>8</v>
      </c>
      <c r="C8" s="28" t="s">
        <v>7</v>
      </c>
      <c r="D8" s="1" t="s">
        <v>9</v>
      </c>
    </row>
    <row r="9" spans="1:11" ht="24.95" customHeight="1">
      <c r="A9" s="16">
        <v>1</v>
      </c>
      <c r="B9" s="24" t="str">
        <f>[1]Hoja1!B11</f>
        <v>02/10/2024</v>
      </c>
      <c r="C9" s="25" t="str">
        <f>[1]Hoja1!C11</f>
        <v>82949691</v>
      </c>
      <c r="D9" s="26" t="str">
        <f>[1]Hoja1!$E$11</f>
        <v>Q59.00</v>
      </c>
      <c r="E9" s="10"/>
    </row>
    <row r="10" spans="1:11" ht="24.95" customHeight="1">
      <c r="A10" s="17">
        <v>2</v>
      </c>
      <c r="B10" s="24" t="str">
        <f>[1]Hoja1!B18</f>
        <v>04/10/2024</v>
      </c>
      <c r="C10" s="25" t="str">
        <f>[1]Hoja1!C18</f>
        <v>30568812</v>
      </c>
      <c r="D10" s="26" t="str">
        <f>[1]Hoja1!$E$18</f>
        <v>Q27,832.00</v>
      </c>
      <c r="E10" s="10"/>
    </row>
    <row r="11" spans="1:11" ht="24.95" customHeight="1">
      <c r="A11" s="16">
        <v>3</v>
      </c>
      <c r="B11" s="24" t="str">
        <f>[1]Hoja1!B26</f>
        <v>07/10/2024</v>
      </c>
      <c r="C11" s="25" t="str">
        <f>[1]Hoja1!C26</f>
        <v>82949991</v>
      </c>
      <c r="D11" s="26" t="str">
        <f>[1]Hoja1!E26</f>
        <v>Q420.00</v>
      </c>
    </row>
    <row r="12" spans="1:11" ht="24.95" customHeight="1">
      <c r="A12" s="16">
        <v>4</v>
      </c>
      <c r="B12" s="24" t="str">
        <f>[1]Hoja1!B27</f>
        <v>07/10/2024</v>
      </c>
      <c r="C12" s="25" t="str">
        <f>[1]Hoja1!C27</f>
        <v>82949992</v>
      </c>
      <c r="D12" s="26" t="str">
        <f>[1]Hoja1!E27</f>
        <v>Q0.09</v>
      </c>
    </row>
    <row r="13" spans="1:11" ht="24.95" customHeight="1">
      <c r="A13" s="16">
        <v>5</v>
      </c>
      <c r="B13" s="24" t="str">
        <f>[1]Hoja1!B28</f>
        <v>07/10/2024</v>
      </c>
      <c r="C13" s="25" t="str">
        <f>[1]Hoja1!C28</f>
        <v>82954758</v>
      </c>
      <c r="D13" s="26" t="str">
        <f>[1]Hoja1!E28</f>
        <v>Q126.00</v>
      </c>
    </row>
    <row r="14" spans="1:11" ht="24.95" customHeight="1">
      <c r="A14" s="17">
        <v>6</v>
      </c>
      <c r="B14" s="24" t="str">
        <f>[1]Hoja1!B29</f>
        <v>07/10/2024</v>
      </c>
      <c r="C14" s="25" t="str">
        <f>[1]Hoja1!C29</f>
        <v>82954775</v>
      </c>
      <c r="D14" s="26" t="str">
        <f>[1]Hoja1!E29</f>
        <v>Q1,050.00</v>
      </c>
    </row>
    <row r="15" spans="1:11" ht="24.95" customHeight="1">
      <c r="A15" s="16">
        <v>7</v>
      </c>
      <c r="B15" s="24" t="str">
        <f>[1]Hoja1!B33</f>
        <v>08/10/2024</v>
      </c>
      <c r="C15" s="25" t="str">
        <f>[1]Hoja1!C33</f>
        <v>82954799</v>
      </c>
      <c r="D15" s="26" t="str">
        <f>[1]Hoja1!$E$33</f>
        <v>Q420.00</v>
      </c>
      <c r="K15" s="19"/>
    </row>
    <row r="16" spans="1:11" ht="24.95" customHeight="1">
      <c r="A16" s="16">
        <v>8</v>
      </c>
      <c r="B16" s="24" t="str">
        <f>[1]Hoja1!B41</f>
        <v>10/10/2024</v>
      </c>
      <c r="C16" s="25" t="str">
        <f>[1]Hoja1!C41</f>
        <v>30593582</v>
      </c>
      <c r="D16" s="26" t="str">
        <f>[1]Hoja1!E41</f>
        <v>Q25,532.97</v>
      </c>
      <c r="K16" s="19"/>
    </row>
    <row r="17" spans="1:11" ht="24.95" customHeight="1">
      <c r="A17" s="16">
        <v>9</v>
      </c>
      <c r="B17" s="24" t="str">
        <f>[1]Hoja1!B42</f>
        <v>10/10/2024</v>
      </c>
      <c r="C17" s="25" t="str">
        <f>[1]Hoja1!C42</f>
        <v>33651620</v>
      </c>
      <c r="D17" s="26" t="str">
        <f>[1]Hoja1!E42</f>
        <v>Q420.00</v>
      </c>
      <c r="K17" s="19"/>
    </row>
    <row r="18" spans="1:11" ht="24.95" customHeight="1">
      <c r="A18" s="17">
        <v>10</v>
      </c>
      <c r="B18" s="24" t="str">
        <f>[1]Hoja1!B43</f>
        <v>11/10/2024</v>
      </c>
      <c r="C18" s="25" t="str">
        <f>[1]Hoja1!C43</f>
        <v>33651650</v>
      </c>
      <c r="D18" s="26" t="str">
        <f>[1]Hoja1!E43</f>
        <v>Q30.00</v>
      </c>
      <c r="K18" s="19"/>
    </row>
    <row r="19" spans="1:11" ht="24.95" customHeight="1">
      <c r="A19" s="16">
        <v>11</v>
      </c>
      <c r="B19" s="24" t="str">
        <f>[1]Hoja1!B48</f>
        <v>14/10/2024</v>
      </c>
      <c r="C19" s="25" t="str">
        <f>[1]Hoja1!C48</f>
        <v>33651764</v>
      </c>
      <c r="D19" s="26" t="str">
        <f>[1]Hoja1!$E$48</f>
        <v>Q3,360.00</v>
      </c>
      <c r="K19" s="19"/>
    </row>
    <row r="20" spans="1:11" ht="24.95" customHeight="1">
      <c r="A20" s="16">
        <v>12</v>
      </c>
      <c r="B20" s="24" t="str">
        <f>[1]Hoja1!B62</f>
        <v>18/10/2024</v>
      </c>
      <c r="C20" s="25" t="str">
        <f>[1]Hoja1!C62</f>
        <v>30637152</v>
      </c>
      <c r="D20" s="26" t="str">
        <f>[1]Hoja1!E62</f>
        <v>Q27,115.41</v>
      </c>
      <c r="K20" s="19"/>
    </row>
    <row r="21" spans="1:11" ht="24.95" customHeight="1">
      <c r="A21" s="16">
        <v>13</v>
      </c>
      <c r="B21" s="24" t="str">
        <f>[1]Hoja1!B63</f>
        <v>18/10/2024</v>
      </c>
      <c r="C21" s="25" t="str">
        <f>[1]Hoja1!C63</f>
        <v>82954708</v>
      </c>
      <c r="D21" s="26" t="str">
        <f>[1]Hoja1!E63</f>
        <v>Q17.00</v>
      </c>
      <c r="K21" s="19"/>
    </row>
    <row r="22" spans="1:11" ht="24.95" customHeight="1">
      <c r="A22" s="17">
        <v>14</v>
      </c>
      <c r="B22" s="24" t="str">
        <f>[1]Hoja1!B67</f>
        <v>23/10/2024</v>
      </c>
      <c r="C22" s="25" t="str">
        <f>[1]Hoja1!C67</f>
        <v>2950064</v>
      </c>
      <c r="D22" s="23" t="str">
        <f>[1]Hoja1!$E$67</f>
        <v>Q210.00</v>
      </c>
      <c r="K22" s="19"/>
    </row>
    <row r="23" spans="1:11" ht="24.95" customHeight="1">
      <c r="A23" s="16">
        <v>15</v>
      </c>
      <c r="B23" s="24" t="str">
        <f>[1]Hoja1!B70</f>
        <v>25/10/2024</v>
      </c>
      <c r="C23" s="25" t="str">
        <f>[1]Hoja1!C70</f>
        <v>30655912</v>
      </c>
      <c r="D23" s="26" t="str">
        <f>[1]Hoja1!E70</f>
        <v>Q19,583.00</v>
      </c>
      <c r="K23" s="19"/>
    </row>
    <row r="24" spans="1:11" ht="24.95" customHeight="1">
      <c r="A24" s="16">
        <v>16</v>
      </c>
      <c r="B24" s="24" t="str">
        <f>[1]Hoja1!B71</f>
        <v>25/10/2024</v>
      </c>
      <c r="C24" s="25" t="str">
        <f>[1]Hoja1!C71</f>
        <v>2950174</v>
      </c>
      <c r="D24" s="26" t="str">
        <f>[1]Hoja1!E71</f>
        <v>Q840.00</v>
      </c>
      <c r="K24" s="19"/>
    </row>
    <row r="25" spans="1:11" ht="24.95" customHeight="1">
      <c r="A25" s="16">
        <v>17</v>
      </c>
      <c r="B25" s="24" t="str">
        <f>[1]Hoja1!B72</f>
        <v>25/10/2024</v>
      </c>
      <c r="C25" s="25" t="str">
        <f>[1]Hoja1!C72</f>
        <v>2950176</v>
      </c>
      <c r="D25" s="26" t="str">
        <f>[1]Hoja1!E72</f>
        <v>Q10.00</v>
      </c>
      <c r="K25" s="19"/>
    </row>
    <row r="26" spans="1:11" ht="24.95" customHeight="1">
      <c r="A26" s="17">
        <v>18</v>
      </c>
      <c r="B26" s="24" t="str">
        <f>[1]Hoja1!B73</f>
        <v>25/10/2024</v>
      </c>
      <c r="C26" s="25" t="str">
        <f>[1]Hoja1!C73</f>
        <v>2950196</v>
      </c>
      <c r="D26" s="26" t="str">
        <f>[1]Hoja1!E73</f>
        <v>Q218.50</v>
      </c>
      <c r="K26" s="19"/>
    </row>
    <row r="27" spans="1:11" ht="24.95" customHeight="1">
      <c r="A27" s="16">
        <v>19</v>
      </c>
      <c r="B27" s="24" t="str">
        <f>[1]Hoja1!B74</f>
        <v>25/10/2024</v>
      </c>
      <c r="C27" s="25" t="str">
        <f>[1]Hoja1!C74</f>
        <v>2950234</v>
      </c>
      <c r="D27" s="26" t="str">
        <f>[1]Hoja1!E74</f>
        <v>Q420.00</v>
      </c>
      <c r="K27" s="19"/>
    </row>
    <row r="28" spans="1:11" ht="24.95" customHeight="1">
      <c r="A28" s="16">
        <v>20</v>
      </c>
      <c r="B28" s="24" t="str">
        <f>[2]Hoja1!B57</f>
        <v>28/10/2024</v>
      </c>
      <c r="C28" s="25" t="str">
        <f>[2]Hoja1!C57</f>
        <v>2950261</v>
      </c>
      <c r="D28" s="26" t="str">
        <f>[2]Hoja1!E57</f>
        <v>Q420.00</v>
      </c>
      <c r="K28" s="19"/>
    </row>
    <row r="29" spans="1:11" ht="24.95" customHeight="1">
      <c r="A29" s="16">
        <v>21</v>
      </c>
      <c r="B29" s="24" t="str">
        <f>[2]Hoja1!B58</f>
        <v>28/10/2024</v>
      </c>
      <c r="C29" s="25" t="str">
        <f>[2]Hoja1!C58</f>
        <v>2950268</v>
      </c>
      <c r="D29" s="26" t="str">
        <f>[2]Hoja1!E58</f>
        <v>Q5.00</v>
      </c>
      <c r="K29" s="19"/>
    </row>
    <row r="30" spans="1:11" ht="24.95" customHeight="1">
      <c r="A30" s="17">
        <v>22</v>
      </c>
      <c r="B30" s="24" t="str">
        <f>[2]Hoja1!B59</f>
        <v>28/10/2024</v>
      </c>
      <c r="C30" s="25" t="str">
        <f>[2]Hoja1!C59</f>
        <v>2950279</v>
      </c>
      <c r="D30" s="26" t="str">
        <f>[2]Hoja1!E59</f>
        <v>Q630.00</v>
      </c>
      <c r="K30" s="19"/>
    </row>
    <row r="31" spans="1:11" ht="24.95" customHeight="1">
      <c r="A31" s="16">
        <v>23</v>
      </c>
      <c r="B31" s="24" t="str">
        <f>[2]Hoja1!B60</f>
        <v>28/10/2024</v>
      </c>
      <c r="C31" s="25" t="str">
        <f>[2]Hoja1!C60</f>
        <v>2950287</v>
      </c>
      <c r="D31" s="26" t="str">
        <f>[2]Hoja1!E60</f>
        <v>Q554.50</v>
      </c>
      <c r="K31" s="19"/>
    </row>
    <row r="32" spans="1:11" ht="24.95" customHeight="1">
      <c r="A32" s="16">
        <v>24</v>
      </c>
      <c r="B32" s="24" t="str">
        <f>[2]Hoja1!B61</f>
        <v>28/10/2024</v>
      </c>
      <c r="C32" s="25" t="str">
        <f>[2]Hoja1!C61</f>
        <v>2950459</v>
      </c>
      <c r="D32" s="26" t="str">
        <f>[2]Hoja1!E61</f>
        <v>Q420.00</v>
      </c>
      <c r="K32" s="19"/>
    </row>
    <row r="33" spans="1:11" ht="24.95" customHeight="1">
      <c r="A33" s="17">
        <v>25</v>
      </c>
      <c r="B33" s="24" t="str">
        <f>[2]Hoja1!B62</f>
        <v>28/10/2024</v>
      </c>
      <c r="C33" s="25" t="str">
        <f>[2]Hoja1!C62</f>
        <v>2950464</v>
      </c>
      <c r="D33" s="26" t="str">
        <f>[2]Hoja1!E62</f>
        <v>Q476.00</v>
      </c>
      <c r="K33" s="19"/>
    </row>
    <row r="34" spans="1:11" ht="24.95" customHeight="1">
      <c r="A34" s="16">
        <v>26</v>
      </c>
      <c r="B34" s="24" t="str">
        <f>[2]Hoja1!B63</f>
        <v>28/10/2024</v>
      </c>
      <c r="C34" s="25" t="str">
        <f>[2]Hoja1!C63</f>
        <v>2950489</v>
      </c>
      <c r="D34" s="26" t="str">
        <f>[2]Hoja1!E63</f>
        <v>Q420.00</v>
      </c>
      <c r="K34" s="19"/>
    </row>
    <row r="35" spans="1:11" ht="24.95" customHeight="1">
      <c r="A35" s="16">
        <v>27</v>
      </c>
      <c r="B35" s="24" t="str">
        <f>[2]Hoja1!B68</f>
        <v>30/10/2024</v>
      </c>
      <c r="C35" s="25" t="str">
        <f>[2]Hoja1!C68</f>
        <v>30688282</v>
      </c>
      <c r="D35" s="26" t="str">
        <f>[2]Hoja1!E68</f>
        <v>Q3,787.80</v>
      </c>
      <c r="K35" s="19"/>
    </row>
    <row r="36" spans="1:11" ht="21" customHeight="1">
      <c r="A36" s="16">
        <v>28</v>
      </c>
      <c r="B36" s="24" t="str">
        <f>[2]Hoja1!B69</f>
        <v>30/10/2024</v>
      </c>
      <c r="C36" s="25" t="str">
        <f>[2]Hoja1!C69</f>
        <v>82948438</v>
      </c>
      <c r="D36" s="26" t="str">
        <f>[2]Hoja1!E69</f>
        <v>Q420.00</v>
      </c>
      <c r="K36" s="19"/>
    </row>
    <row r="37" spans="1:11" ht="22.5" customHeight="1">
      <c r="A37" s="16">
        <v>29</v>
      </c>
      <c r="B37" s="24" t="str">
        <f>[2]Hoja1!B70</f>
        <v>30/10/2024</v>
      </c>
      <c r="C37" s="25" t="str">
        <f>[2]Hoja1!C70</f>
        <v>82954576</v>
      </c>
      <c r="D37" s="26" t="str">
        <f>[2]Hoja1!E70</f>
        <v>Q1,090.00</v>
      </c>
      <c r="K37" s="19"/>
    </row>
    <row r="38" spans="1:11" ht="20.25" customHeight="1">
      <c r="A38" s="30"/>
      <c r="B38" s="31"/>
      <c r="C38" s="32"/>
      <c r="D38" s="33"/>
      <c r="K38" s="19"/>
    </row>
    <row r="39" spans="1:11">
      <c r="B39" s="35" t="s">
        <v>21</v>
      </c>
      <c r="C39" s="35"/>
      <c r="D39" s="18">
        <f>D9+D10+D11+D12+D13+D14+D15+D16+D17+D18+D19+D20+D21+D22+D23+D24+D25+D26+D27+D28+D29+D30+D31+D32+D33+D34+D35+D36+D37</f>
        <v>115887.27</v>
      </c>
      <c r="K39" s="19"/>
    </row>
    <row r="40" spans="1:11">
      <c r="K40" s="19"/>
    </row>
    <row r="41" spans="1:11">
      <c r="K41" s="19"/>
    </row>
    <row r="42" spans="1:11">
      <c r="K42" s="19"/>
    </row>
    <row r="43" spans="1:11">
      <c r="K43" s="19"/>
    </row>
    <row r="44" spans="1:11">
      <c r="K44" s="19"/>
    </row>
    <row r="45" spans="1:11">
      <c r="K45" s="19"/>
    </row>
    <row r="48" spans="1:11">
      <c r="A48" s="2" t="s">
        <v>16</v>
      </c>
      <c r="B48" s="2"/>
      <c r="D48" s="20" t="s">
        <v>22</v>
      </c>
      <c r="E48" s="2"/>
    </row>
    <row r="49" spans="1:5">
      <c r="A49" t="s">
        <v>11</v>
      </c>
      <c r="C49" s="29"/>
      <c r="D49" s="21" t="s">
        <v>17</v>
      </c>
      <c r="E49" s="22"/>
    </row>
    <row r="59" spans="1:5">
      <c r="B59" s="38" t="s">
        <v>20</v>
      </c>
      <c r="C59" s="38"/>
    </row>
    <row r="60" spans="1:5">
      <c r="B60" s="39" t="s">
        <v>10</v>
      </c>
      <c r="C60" s="39"/>
      <c r="D60" s="39"/>
    </row>
  </sheetData>
  <mergeCells count="5">
    <mergeCell ref="B39:C39"/>
    <mergeCell ref="A6:D6"/>
    <mergeCell ref="A5:D5"/>
    <mergeCell ref="B59:C59"/>
    <mergeCell ref="B60:D60"/>
  </mergeCells>
  <printOptions horizontalCentered="1" verticalCentered="1"/>
  <pageMargins left="0.70866141732283472" right="0.70866141732283472" top="0.35433070866141736" bottom="1.1417322834645669" header="1.299212598425197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Laura Alejandra</cp:lastModifiedBy>
  <cp:lastPrinted>2024-10-31T23:33:21Z</cp:lastPrinted>
  <dcterms:created xsi:type="dcterms:W3CDTF">2015-06-05T18:19:34Z</dcterms:created>
  <dcterms:modified xsi:type="dcterms:W3CDTF">2024-11-05T22:45:15Z</dcterms:modified>
</cp:coreProperties>
</file>