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OneDrive - Ministerio De Educacion\Desktop\"/>
    </mc:Choice>
  </mc:AlternateContent>
  <xr:revisionPtr revIDLastSave="0" documentId="8_{B3197590-6A16-44EF-9F1A-F2F5F02F1CB0}" xr6:coauthVersionLast="47" xr6:coauthVersionMax="47" xr10:uidLastSave="{00000000-0000-0000-0000-000000000000}"/>
  <bookViews>
    <workbookView xWindow="-120" yWindow="-120" windowWidth="29040" windowHeight="15720" activeTab="1" xr2:uid="{A1AAC3FB-07B8-4818-BC69-3FDF56645006}"/>
  </bookViews>
  <sheets>
    <sheet name="FIN-FOR-12" sheetId="1" r:id="rId1"/>
    <sheet name="FIN-FOR-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2" l="1"/>
  <c r="L62" i="2"/>
  <c r="L61" i="2"/>
  <c r="L64" i="2" s="1"/>
  <c r="L32" i="2"/>
  <c r="L31" i="2"/>
  <c r="L30" i="2"/>
  <c r="L29" i="2"/>
  <c r="L28" i="2"/>
  <c r="L27" i="2"/>
  <c r="L26" i="2"/>
  <c r="L25" i="2"/>
  <c r="L24" i="2"/>
  <c r="L23" i="2"/>
  <c r="L33" i="2" s="1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33" i="1" s="1"/>
  <c r="M20" i="1"/>
  <c r="M19" i="1"/>
</calcChain>
</file>

<file path=xl/sharedStrings.xml><?xml version="1.0" encoding="utf-8"?>
<sst xmlns="http://schemas.openxmlformats.org/spreadsheetml/2006/main" count="142" uniqueCount="93">
  <si>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</si>
  <si>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</si>
  <si>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</si>
  <si>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MAYO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</si>
  <si>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</si>
  <si>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</si>
  <si>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</si>
  <si>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</si>
  <si>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</si>
  <si>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</si>
  <si>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</si>
  <si>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</si>
  <si>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</si>
  <si>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</si>
  <si>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</si>
  <si>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</si>
  <si>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</si>
  <si>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</si>
  <si>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</si>
  <si>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</si>
  <si>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</si>
  <si>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</si>
  <si>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</si>
  <si>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</si>
  <si>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</si>
  <si>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</si>
  <si>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</si>
  <si>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EVELYN AMALIA AGUILAR ORDOÑEZ </t>
  </si>
  <si>
    <t xml:space="preserve">Vo.Bo. </t>
  </si>
  <si>
    <t>LIC. LUIS FERNANDO TREJO SALAZAR</t>
  </si>
  <si>
    <t xml:space="preserve">ASISTENTE OPERACIONES DE CAJA </t>
  </si>
  <si>
    <t xml:space="preserve">COORDINADORA SECCION FINANCIERA A.I. </t>
  </si>
  <si>
    <t xml:space="preserve">DIRECTOR DEPARTAMENTAL DE EDUCACION JUTIAPA </t>
  </si>
  <si>
    <t xml:space="preserve">DIDEDUC-JUTIAPA </t>
  </si>
  <si>
    <t>DIDEDUC-JUTIAPA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</si>
  <si>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</si>
  <si>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</si>
  <si>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JULIO LUIS MORALES CASTAÑEDA </t>
  </si>
  <si>
    <t>EDIFICIO PLAZA RABI-MINEDUC</t>
  </si>
  <si>
    <t xml:space="preserve">ENTREGA DE DIFERENTES EXPEDIENTES -INFORME DE RECLUTAMIENTO Y DOCUMENTACION DE DOCENTES PARA DISTINTOS TRAMITES </t>
  </si>
  <si>
    <t xml:space="preserve">SE CUMPLIO CON EL CIEN POR CIENTO DE LA ENTREGA TOTAL DE EXPEDIKENTES DE LOS DIFERENTES PROCESOS </t>
  </si>
  <si>
    <t xml:space="preserve">ZAHIDA MAGNOLIA GAITAN GUZMAN DE VASQUEZ </t>
  </si>
  <si>
    <t xml:space="preserve">FINCA EL NARANJO MIXCO-CIUDAD CAPITAL </t>
  </si>
  <si>
    <t xml:space="preserve">RECEPCION DE BIENES PARA ESTABLECIMIENTOS EDUCATIVOS </t>
  </si>
  <si>
    <t xml:space="preserve">SE RECEPCIONARON BIENES DONADOS AL ESTABLECIMIENTO EDUCATIVO CON EL APOYO DE LOS DOCENTES </t>
  </si>
  <si>
    <t xml:space="preserve">MARCIA YOLANDA ARGUETA FLORIAN DE MORALES </t>
  </si>
  <si>
    <t xml:space="preserve">BODEGA SAT-CIUDAD CAPITAL </t>
  </si>
  <si>
    <t xml:space="preserve">GARANTIZAR LA ADECUADA RECEPCION, REGISTRO Y POSTERIOR ENTREGA DE BIENES AL ESTABLECIMIENTO EDUCATIVO DE JALPATAGUA </t>
  </si>
  <si>
    <t xml:space="preserve">SE RECECIONARON BIENES ASIGNADOS AL ESTABLECIMIENTO EDUCATIVO </t>
  </si>
  <si>
    <t xml:space="preserve">EVELYN AMALIA AGUILAR ORDOÑEZ </t>
  </si>
  <si>
    <t xml:space="preserve">ACOMPAÑAMIENTO PARA GARANTIZAR LA ADECUADA RECEPCION , REGISTRO Y POSTERIOR ENTREGA DE BINES AL ESTABLECIMIENTO EDUCATIVO </t>
  </si>
  <si>
    <t xml:space="preserve">RRECEPCION DEL 100  POR CIENTO ASIGNADO AL CENTRO EDUCATIVO </t>
  </si>
  <si>
    <t xml:space="preserve">SAUL DAVID GAITAN GUZMAN </t>
  </si>
  <si>
    <t xml:space="preserve">TRASLADAR AL PERSONAL PARA RECEPCIONAR Y FIRMAR ACTA DE DONACION DE BIENES </t>
  </si>
  <si>
    <t xml:space="preserve">GLENDA MARITZA LIMA DEL CID </t>
  </si>
  <si>
    <t xml:space="preserve">CIUDAD PEDRO DE ALVARADO MOYUTA-PASACO </t>
  </si>
  <si>
    <t xml:space="preserve">MODIFICAR BOLETA DE REINTEGRO DEL DOCENTE OSCAR LOPEZ QUIEN DESEMPEÑA LAS FUNCIONES DE TECNICO DE MODALIDADES FLEXIBLES </t>
  </si>
  <si>
    <t xml:space="preserve">SE ENTREGO LA BOLETA DE REINTEGRO AL PROFESIONAL OSCAR ROGRIGUEZ </t>
  </si>
  <si>
    <t>MYNOR YOBANI MERLOS FLORIAN</t>
  </si>
  <si>
    <t xml:space="preserve">OSCAR RONALDO CASTELLANOS ARGUETA </t>
  </si>
  <si>
    <t xml:space="preserve">MOYUTA-CONGUACO-COMAPA-YUPILTEPEQUE-EL ADELANTO-JEREZ-ZAPOTITLAN-Y SAN JOSE ACATEMPA </t>
  </si>
  <si>
    <t xml:space="preserve">MONITOREO A JURADOS DE OPOSICION EN FASE AUDIENCIAS DE DESIGNACION EN PROCESO VIGENTE CONVOCATORIA 31 MODALIDAD EDUCACION FISICA </t>
  </si>
  <si>
    <t xml:space="preserve">GARANTIZAR LA CORRECTA APLICACIÓN DE LA BASE LEGAL EN EL PROCESO DE AUDIENCIA DE DESIGNACION DE CENTROS EDUCATIVOS </t>
  </si>
  <si>
    <t xml:space="preserve">ALMA FABIOLA PALMA LAPOLA DE RAMOS </t>
  </si>
  <si>
    <t xml:space="preserve">JOSE IVAN RAMOS ALVAREZ </t>
  </si>
  <si>
    <t xml:space="preserve">RONALD REMBERTO MARTINEZ REYES </t>
  </si>
  <si>
    <t xml:space="preserve">MINEDUC-CIUDAD CAPITAL </t>
  </si>
  <si>
    <t xml:space="preserve">CONTRIBUIR EN EL PROCESO DE CREACION DE ESTABLECIMIENTOS EDUCATIVOS DELOS NIVELES BASICO Y DIVERSIFICADO </t>
  </si>
  <si>
    <t xml:space="preserve">INFORMACION IDONEA OTORGADO A DIGECOR </t>
  </si>
  <si>
    <t xml:space="preserve">AURA LETICIA GUERRA Y GUERRA </t>
  </si>
  <si>
    <t xml:space="preserve">CAPACITACION IMPLEMENTACION Y DIFUSION DE CODIGO DE ETICVA DEL ORGANISMO EJECUTIVO Y DEL MINISTERIO DE EDUCACION </t>
  </si>
  <si>
    <t xml:space="preserve">ADQUIRIR CONOCIMIENTO Y LINEAMIENTO PARA EL LLENADO DE LOS 3 MATRICES DEL ESTUDIO PARA EL CAMBIO DE LA ESTRUCTURA </t>
  </si>
  <si>
    <t xml:space="preserve">DIGEACE-MINEDUC-CIUDAD CAPITAL </t>
  </si>
  <si>
    <t xml:space="preserve">FREDY ESTUARDO MARTINEZ REYES </t>
  </si>
  <si>
    <t xml:space="preserve">DIDECO-MINEDUC-CIUDAD CAPITAL </t>
  </si>
  <si>
    <t xml:space="preserve">CAPACITACION DE PROCESOS DE COMPRAS IMPARTIDO POR DIDECO </t>
  </si>
  <si>
    <t xml:space="preserve">ADQUIRIR NUEVOS CONOCIMIENTOS SOBRE LOS PROCESOS DE COMPRAS </t>
  </si>
  <si>
    <t xml:space="preserve">VAN </t>
  </si>
  <si>
    <t>VIENEN</t>
  </si>
  <si>
    <t xml:space="preserve">DIREH-MINEDUC-CIUDAD CAPITAL </t>
  </si>
  <si>
    <t xml:space="preserve">ENTREGA DE CORRESPONDENCIA A DIFERENTES SECCIONES DEL MIENDUC </t>
  </si>
  <si>
    <t xml:space="preserve">GARANTIZAR LA VIABILIDAD EN PROCESOS Y FINALIZARLOS EN LOS TIEMPOS ESTABLECIDOS PARA EL EFECTO </t>
  </si>
  <si>
    <t xml:space="preserve">EVELYN AMALID AGUJILAR ORDOÑEZ </t>
  </si>
  <si>
    <t xml:space="preserve">ACOMPAÑAMIENTO PARA GARANTIZAR LA ADECUADA RECEPCION , REGISTRO Y POSTERIOR ENTREGA DE BIENES </t>
  </si>
  <si>
    <t xml:space="preserve">RECEPCION DEL 100% DE BIENES ASIGNADOS PARA LOS CENTROS EDUCATIVOS </t>
  </si>
  <si>
    <t xml:space="preserve">MELBIN MAURICIO MORAN PEREZ </t>
  </si>
  <si>
    <t xml:space="preserve">SALA MIXTA DE LA CORTE DE APELACIONES-SANTA ROSA </t>
  </si>
  <si>
    <t xml:space="preserve">ENTREGA DE INFORME OFICIAL REQUERIDO </t>
  </si>
  <si>
    <t xml:space="preserve">CUMPLIMIENTO DEL REQUERIMIENTO DE LA SALA MIXTRA DE LA CORTE DE APELACIONES-SANTA ROSA </t>
  </si>
  <si>
    <t xml:space="preserve">TOTAL </t>
  </si>
  <si>
    <t xml:space="preserve">LICDA. EVELYN AMALIA AGUILAR ORDOÑEZ </t>
  </si>
  <si>
    <t xml:space="preserve">LIC. LUIS FERNANDO TREJO SALAZAR </t>
  </si>
  <si>
    <t xml:space="preserve">COORDINADORASECCION FINANCIERA A.I.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</si>
</sst>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2" borderId="27" xfId="0" applyFill="1" applyBorder="1"/>
    <xf numFmtId="4" fontId="0" fillId="2" borderId="27" xfId="0" applyNumberFormat="1" applyFill="1" applyBorder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FC414D-5AD7-4E3B-A183-0B880282C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5BFA17E-3F43-4019-AC7D-1B9A84883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C432-E71E-410C-969A-8E2267611F8A}">
  <dimension ref="A6:M43"/>
  <sheetViews>
    <sheetView topLeftCell="A16" workbookViewId="0">
      <selection activeCell="A36" sqref="A36:B3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34</v>
      </c>
      <c r="E38" s="66"/>
      <c r="F38" s="66"/>
      <c r="G38" s="66"/>
      <c r="H38" s="66"/>
      <c r="I38" s="65" t="s">
        <v>33</v>
      </c>
      <c r="J38" s="65"/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B86E3-A048-4AFA-ADA6-356266C58505}">
  <dimension ref="A6:M71"/>
  <sheetViews>
    <sheetView tabSelected="1" topLeftCell="A64" workbookViewId="0">
      <selection activeCell="B91" sqref="B9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>
        <v>1</v>
      </c>
      <c r="B19" s="31" t="s">
        <v>37</v>
      </c>
      <c r="C19" s="31" t="s">
        <v>38</v>
      </c>
      <c r="D19" s="31" t="s">
        <v>39</v>
      </c>
      <c r="E19" s="32" t="s">
        <v>40</v>
      </c>
      <c r="F19" s="33">
        <v>420</v>
      </c>
      <c r="G19" s="34">
        <v>1</v>
      </c>
      <c r="H19" s="73">
        <v>26</v>
      </c>
      <c r="I19" s="36"/>
      <c r="J19" s="34">
        <v>1</v>
      </c>
      <c r="K19" s="36">
        <v>145</v>
      </c>
      <c r="L19" s="37">
        <f t="shared" ref="L19:L32" si="0">H19+I19+K19</f>
        <v>171</v>
      </c>
    </row>
    <row r="20" spans="1:12" ht="24.95" customHeight="1" x14ac:dyDescent="0.25">
      <c r="A20" s="38">
        <v>2</v>
      </c>
      <c r="B20" s="39" t="s">
        <v>41</v>
      </c>
      <c r="C20" s="39" t="s">
        <v>42</v>
      </c>
      <c r="D20" s="39" t="s">
        <v>43</v>
      </c>
      <c r="E20" s="39" t="s">
        <v>44</v>
      </c>
      <c r="F20" s="33">
        <v>420</v>
      </c>
      <c r="G20" s="40">
        <v>1</v>
      </c>
      <c r="H20" s="41"/>
      <c r="I20" s="36"/>
      <c r="J20" s="34">
        <v>1</v>
      </c>
      <c r="K20" s="36">
        <v>187</v>
      </c>
      <c r="L20" s="37">
        <f t="shared" si="0"/>
        <v>187</v>
      </c>
    </row>
    <row r="21" spans="1:12" ht="24.95" customHeight="1" x14ac:dyDescent="0.25">
      <c r="A21" s="38">
        <v>3</v>
      </c>
      <c r="B21" s="39" t="s">
        <v>45</v>
      </c>
      <c r="C21" s="39" t="s">
        <v>46</v>
      </c>
      <c r="D21" s="39" t="s">
        <v>47</v>
      </c>
      <c r="E21" s="39" t="s">
        <v>48</v>
      </c>
      <c r="F21" s="33">
        <v>420</v>
      </c>
      <c r="G21" s="40">
        <v>1</v>
      </c>
      <c r="H21" s="42"/>
      <c r="I21" s="42"/>
      <c r="J21" s="43">
        <v>1</v>
      </c>
      <c r="K21" s="42">
        <v>204</v>
      </c>
      <c r="L21" s="37">
        <f t="shared" si="0"/>
        <v>204</v>
      </c>
    </row>
    <row r="22" spans="1:12" ht="24.95" customHeight="1" x14ac:dyDescent="0.25">
      <c r="A22" s="38">
        <v>4</v>
      </c>
      <c r="B22" s="39" t="s">
        <v>49</v>
      </c>
      <c r="C22" s="39" t="s">
        <v>46</v>
      </c>
      <c r="D22" s="39" t="s">
        <v>50</v>
      </c>
      <c r="E22" s="39" t="s">
        <v>51</v>
      </c>
      <c r="F22" s="33">
        <v>420</v>
      </c>
      <c r="G22" s="40">
        <v>1</v>
      </c>
      <c r="H22" s="42"/>
      <c r="I22" s="42"/>
      <c r="J22" s="43">
        <v>1</v>
      </c>
      <c r="K22" s="42">
        <v>200.5</v>
      </c>
      <c r="L22" s="37">
        <f t="shared" si="0"/>
        <v>200.5</v>
      </c>
    </row>
    <row r="23" spans="1:12" ht="24.95" customHeight="1" x14ac:dyDescent="0.25">
      <c r="A23" s="38">
        <v>5</v>
      </c>
      <c r="B23" s="39" t="s">
        <v>52</v>
      </c>
      <c r="C23" s="39" t="s">
        <v>42</v>
      </c>
      <c r="D23" s="39" t="s">
        <v>53</v>
      </c>
      <c r="E23" s="39" t="s">
        <v>44</v>
      </c>
      <c r="F23" s="33">
        <v>420</v>
      </c>
      <c r="G23" s="40">
        <v>1</v>
      </c>
      <c r="H23" s="42"/>
      <c r="I23" s="42"/>
      <c r="J23" s="43">
        <v>1</v>
      </c>
      <c r="K23" s="42">
        <v>190.5</v>
      </c>
      <c r="L23" s="37">
        <f t="shared" si="0"/>
        <v>190.5</v>
      </c>
    </row>
    <row r="24" spans="1:12" ht="24.95" customHeight="1" x14ac:dyDescent="0.25">
      <c r="A24" s="38">
        <v>6</v>
      </c>
      <c r="B24" s="39" t="s">
        <v>54</v>
      </c>
      <c r="C24" s="39" t="s">
        <v>55</v>
      </c>
      <c r="D24" s="39" t="s">
        <v>56</v>
      </c>
      <c r="E24" s="39" t="s">
        <v>57</v>
      </c>
      <c r="F24" s="33">
        <v>420</v>
      </c>
      <c r="G24" s="40">
        <v>2</v>
      </c>
      <c r="H24" s="42"/>
      <c r="I24" s="42"/>
      <c r="J24" s="43">
        <v>2</v>
      </c>
      <c r="K24" s="42">
        <v>335</v>
      </c>
      <c r="L24" s="37">
        <f t="shared" si="0"/>
        <v>335</v>
      </c>
    </row>
    <row r="25" spans="1:12" ht="24.95" customHeight="1" x14ac:dyDescent="0.25">
      <c r="A25" s="38">
        <v>7</v>
      </c>
      <c r="B25" s="39" t="s">
        <v>58</v>
      </c>
      <c r="C25" s="39" t="s">
        <v>55</v>
      </c>
      <c r="D25" s="39" t="s">
        <v>56</v>
      </c>
      <c r="E25" s="39" t="s">
        <v>57</v>
      </c>
      <c r="F25" s="33">
        <v>420</v>
      </c>
      <c r="G25" s="40">
        <v>2</v>
      </c>
      <c r="H25" s="42"/>
      <c r="I25" s="42"/>
      <c r="J25" s="43">
        <v>2</v>
      </c>
      <c r="K25" s="42">
        <v>271</v>
      </c>
      <c r="L25" s="37">
        <f t="shared" si="0"/>
        <v>271</v>
      </c>
    </row>
    <row r="26" spans="1:12" ht="24.95" customHeight="1" x14ac:dyDescent="0.25">
      <c r="A26" s="38">
        <v>8</v>
      </c>
      <c r="B26" s="39" t="s">
        <v>59</v>
      </c>
      <c r="C26" s="39" t="s">
        <v>60</v>
      </c>
      <c r="D26" s="39" t="s">
        <v>61</v>
      </c>
      <c r="E26" s="39" t="s">
        <v>62</v>
      </c>
      <c r="F26" s="33">
        <v>420</v>
      </c>
      <c r="G26" s="40">
        <v>2</v>
      </c>
      <c r="H26" s="47"/>
      <c r="I26" s="42"/>
      <c r="J26" s="43">
        <v>2</v>
      </c>
      <c r="K26" s="47">
        <v>168</v>
      </c>
      <c r="L26" s="37">
        <f t="shared" si="0"/>
        <v>168</v>
      </c>
    </row>
    <row r="27" spans="1:12" ht="24.95" customHeight="1" x14ac:dyDescent="0.25">
      <c r="A27" s="38">
        <v>9</v>
      </c>
      <c r="B27" s="39" t="s">
        <v>63</v>
      </c>
      <c r="C27" s="39" t="s">
        <v>60</v>
      </c>
      <c r="D27" s="39" t="s">
        <v>61</v>
      </c>
      <c r="E27" s="39" t="s">
        <v>62</v>
      </c>
      <c r="F27" s="33">
        <v>420</v>
      </c>
      <c r="G27" s="40">
        <v>3</v>
      </c>
      <c r="H27" s="47"/>
      <c r="I27" s="42"/>
      <c r="J27" s="43">
        <v>3</v>
      </c>
      <c r="K27" s="47">
        <v>248</v>
      </c>
      <c r="L27" s="37">
        <f t="shared" si="0"/>
        <v>248</v>
      </c>
    </row>
    <row r="28" spans="1:12" ht="24.95" customHeight="1" x14ac:dyDescent="0.25">
      <c r="A28" s="38">
        <v>10</v>
      </c>
      <c r="B28" s="39" t="s">
        <v>64</v>
      </c>
      <c r="C28" s="39" t="s">
        <v>60</v>
      </c>
      <c r="D28" s="39" t="s">
        <v>61</v>
      </c>
      <c r="E28" s="39" t="s">
        <v>62</v>
      </c>
      <c r="F28" s="33">
        <v>420</v>
      </c>
      <c r="G28" s="40">
        <v>3</v>
      </c>
      <c r="H28" s="47"/>
      <c r="I28" s="47"/>
      <c r="J28" s="43">
        <v>3</v>
      </c>
      <c r="K28" s="47">
        <v>248</v>
      </c>
      <c r="L28" s="37">
        <f t="shared" si="0"/>
        <v>248</v>
      </c>
    </row>
    <row r="29" spans="1:12" ht="24.95" customHeight="1" x14ac:dyDescent="0.25">
      <c r="A29" s="38">
        <v>11</v>
      </c>
      <c r="B29" s="39" t="s">
        <v>65</v>
      </c>
      <c r="C29" s="39" t="s">
        <v>66</v>
      </c>
      <c r="D29" s="39" t="s">
        <v>67</v>
      </c>
      <c r="E29" s="39" t="s">
        <v>68</v>
      </c>
      <c r="F29" s="33">
        <v>420</v>
      </c>
      <c r="G29" s="40">
        <v>1</v>
      </c>
      <c r="H29" s="47"/>
      <c r="I29" s="47"/>
      <c r="J29" s="43">
        <v>1</v>
      </c>
      <c r="K29" s="47">
        <v>46</v>
      </c>
      <c r="L29" s="37">
        <f t="shared" si="0"/>
        <v>46</v>
      </c>
    </row>
    <row r="30" spans="1:12" ht="24.95" customHeight="1" x14ac:dyDescent="0.25">
      <c r="A30" s="38">
        <v>12</v>
      </c>
      <c r="B30" s="39" t="s">
        <v>69</v>
      </c>
      <c r="C30" s="39" t="s">
        <v>66</v>
      </c>
      <c r="D30" s="39" t="s">
        <v>70</v>
      </c>
      <c r="E30" s="39" t="s">
        <v>71</v>
      </c>
      <c r="F30" s="33">
        <v>420</v>
      </c>
      <c r="G30" s="48">
        <v>1</v>
      </c>
      <c r="H30" s="49">
        <v>70</v>
      </c>
      <c r="I30" s="49"/>
      <c r="J30" s="50">
        <v>1</v>
      </c>
      <c r="K30" s="49">
        <v>132</v>
      </c>
      <c r="L30" s="37">
        <f t="shared" si="0"/>
        <v>202</v>
      </c>
    </row>
    <row r="31" spans="1:12" ht="24.95" customHeight="1" x14ac:dyDescent="0.25">
      <c r="A31" s="51">
        <v>13</v>
      </c>
      <c r="B31" s="39" t="s">
        <v>41</v>
      </c>
      <c r="C31" s="39" t="s">
        <v>72</v>
      </c>
      <c r="D31" s="39" t="s">
        <v>43</v>
      </c>
      <c r="E31" s="39" t="s">
        <v>44</v>
      </c>
      <c r="F31" s="33">
        <v>420</v>
      </c>
      <c r="G31" s="48">
        <v>1</v>
      </c>
      <c r="H31" s="49"/>
      <c r="I31" s="49"/>
      <c r="J31" s="50">
        <v>1</v>
      </c>
      <c r="K31" s="49">
        <v>61.5</v>
      </c>
      <c r="L31" s="37">
        <f t="shared" si="0"/>
        <v>61.5</v>
      </c>
    </row>
    <row r="32" spans="1:12" ht="24.95" customHeight="1" thickBot="1" x14ac:dyDescent="0.3">
      <c r="A32" s="51">
        <v>14</v>
      </c>
      <c r="B32" s="52" t="s">
        <v>73</v>
      </c>
      <c r="C32" s="53" t="s">
        <v>74</v>
      </c>
      <c r="D32" s="53" t="s">
        <v>75</v>
      </c>
      <c r="E32" s="53" t="s">
        <v>76</v>
      </c>
      <c r="F32" s="33">
        <v>420</v>
      </c>
      <c r="G32" s="54">
        <v>2</v>
      </c>
      <c r="H32" s="55">
        <v>100</v>
      </c>
      <c r="I32" s="55"/>
      <c r="J32" s="56">
        <v>1</v>
      </c>
      <c r="K32" s="55">
        <v>84</v>
      </c>
      <c r="L32" s="57">
        <f t="shared" si="0"/>
        <v>184</v>
      </c>
    </row>
    <row r="33" spans="1:12" ht="24.95" customHeight="1" thickTop="1" thickBot="1" x14ac:dyDescent="0.3">
      <c r="A33" s="58" t="s">
        <v>77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2716.5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60" spans="1:12" ht="15.75" x14ac:dyDescent="0.25">
      <c r="A60" s="30"/>
      <c r="B60" s="31" t="s">
        <v>78</v>
      </c>
      <c r="C60" s="31"/>
      <c r="D60" s="31"/>
      <c r="E60" s="32"/>
      <c r="F60" s="33"/>
      <c r="G60" s="34"/>
      <c r="H60" s="73"/>
      <c r="I60" s="36"/>
      <c r="J60" s="34"/>
      <c r="K60" s="36"/>
      <c r="L60" s="37">
        <v>2716.5</v>
      </c>
    </row>
    <row r="61" spans="1:12" ht="15.75" x14ac:dyDescent="0.25">
      <c r="A61" s="38">
        <v>15</v>
      </c>
      <c r="B61" s="39" t="s">
        <v>64</v>
      </c>
      <c r="C61" s="39" t="s">
        <v>79</v>
      </c>
      <c r="D61" s="39" t="s">
        <v>80</v>
      </c>
      <c r="E61" s="39" t="s">
        <v>81</v>
      </c>
      <c r="F61" s="33">
        <v>420</v>
      </c>
      <c r="G61" s="40">
        <v>1</v>
      </c>
      <c r="H61" s="41">
        <v>0</v>
      </c>
      <c r="I61" s="36"/>
      <c r="J61" s="34">
        <v>1</v>
      </c>
      <c r="K61" s="36">
        <v>121</v>
      </c>
      <c r="L61" s="37">
        <f>H61+K61</f>
        <v>121</v>
      </c>
    </row>
    <row r="62" spans="1:12" ht="15.75" x14ac:dyDescent="0.25">
      <c r="A62" s="38">
        <v>16</v>
      </c>
      <c r="B62" s="39" t="s">
        <v>82</v>
      </c>
      <c r="C62" s="39" t="s">
        <v>66</v>
      </c>
      <c r="D62" s="39" t="s">
        <v>83</v>
      </c>
      <c r="E62" s="39" t="s">
        <v>84</v>
      </c>
      <c r="F62" s="33">
        <v>420</v>
      </c>
      <c r="G62" s="40">
        <v>2</v>
      </c>
      <c r="H62" s="42"/>
      <c r="I62" s="42"/>
      <c r="J62" s="43">
        <v>2</v>
      </c>
      <c r="K62" s="42">
        <v>116</v>
      </c>
      <c r="L62" s="37">
        <f>H62+K62</f>
        <v>116</v>
      </c>
    </row>
    <row r="63" spans="1:12" ht="15.75" x14ac:dyDescent="0.25">
      <c r="A63" s="38">
        <v>17</v>
      </c>
      <c r="B63" s="39" t="s">
        <v>85</v>
      </c>
      <c r="C63" s="39" t="s">
        <v>86</v>
      </c>
      <c r="D63" s="39" t="s">
        <v>87</v>
      </c>
      <c r="E63" s="39" t="s">
        <v>88</v>
      </c>
      <c r="F63" s="33">
        <v>420</v>
      </c>
      <c r="G63" s="40">
        <v>1</v>
      </c>
      <c r="H63" s="42"/>
      <c r="I63" s="42"/>
      <c r="J63" s="43">
        <v>1</v>
      </c>
      <c r="K63" s="42">
        <v>84</v>
      </c>
      <c r="L63" s="37">
        <f>H63+K63</f>
        <v>84</v>
      </c>
    </row>
    <row r="64" spans="1:12" x14ac:dyDescent="0.25">
      <c r="A64" s="74"/>
      <c r="B64" s="74" t="s">
        <v>89</v>
      </c>
      <c r="C64" s="74"/>
      <c r="D64" s="74"/>
      <c r="E64" s="74"/>
      <c r="F64" s="74"/>
      <c r="G64" s="74"/>
      <c r="H64" s="74"/>
      <c r="I64" s="74"/>
      <c r="J64" s="74"/>
      <c r="K64" s="74"/>
      <c r="L64" s="75">
        <f>SUM(L60:L63)</f>
        <v>3037.5</v>
      </c>
    </row>
    <row r="65" spans="1:12" x14ac:dyDescent="0.25">
      <c r="L65" s="76"/>
    </row>
    <row r="66" spans="1:12" x14ac:dyDescent="0.25">
      <c r="L66" s="76"/>
    </row>
    <row r="69" spans="1:12" ht="30" customHeight="1" x14ac:dyDescent="0.25">
      <c r="A69" s="65" t="s">
        <v>26</v>
      </c>
      <c r="B69" s="65"/>
      <c r="C69" s="65" t="s">
        <v>90</v>
      </c>
      <c r="D69" s="65"/>
      <c r="E69" s="65"/>
      <c r="F69" s="66"/>
      <c r="G69" s="66"/>
      <c r="H69" s="67" t="s">
        <v>28</v>
      </c>
      <c r="I69" s="1" t="s">
        <v>91</v>
      </c>
      <c r="J69" s="1"/>
      <c r="K69" s="1"/>
      <c r="L69" s="64"/>
    </row>
    <row r="70" spans="1:12" x14ac:dyDescent="0.25">
      <c r="A70" s="64"/>
      <c r="B70" s="64" t="s">
        <v>30</v>
      </c>
      <c r="C70" s="65" t="s">
        <v>92</v>
      </c>
      <c r="D70" s="65"/>
      <c r="E70" s="65"/>
      <c r="F70" s="66"/>
      <c r="G70" s="66"/>
      <c r="H70" s="65" t="s">
        <v>32</v>
      </c>
      <c r="I70" s="65"/>
      <c r="J70" s="65"/>
      <c r="K70" s="65"/>
      <c r="L70" s="65"/>
    </row>
    <row r="71" spans="1:12" x14ac:dyDescent="0.25">
      <c r="A71" s="64"/>
      <c r="B71" s="64" t="s">
        <v>33</v>
      </c>
      <c r="C71" s="66"/>
      <c r="D71" s="66" t="s">
        <v>33</v>
      </c>
      <c r="E71" s="66"/>
      <c r="F71" s="66"/>
      <c r="G71" s="66"/>
      <c r="H71" s="66"/>
      <c r="I71" s="66"/>
      <c r="J71" s="66" t="s">
        <v>33</v>
      </c>
      <c r="K71" s="66"/>
      <c r="L71" s="66"/>
    </row>
  </sheetData>
  <mergeCells count="26">
    <mergeCell ref="A33:K33"/>
    <mergeCell ref="A42:L43"/>
    <mergeCell ref="A69:B69"/>
    <mergeCell ref="C69:E69"/>
    <mergeCell ref="I69:K69"/>
    <mergeCell ref="C70:E70"/>
    <mergeCell ref="H70:L7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FIN-FOR-12</vt:lpstr>
      <vt:lpstr>FIN-FOR-23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2025-06-02T22:31:23Z</dcterms:created>
  <dcterms:modified xsi:type="dcterms:W3CDTF">2025-06-02T22:33:09Z</dcterms:modified>
</cp:coreProperties>
</file>