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10. OCTUBRE/"/>
    </mc:Choice>
  </mc:AlternateContent>
  <xr:revisionPtr revIDLastSave="23" documentId="13_ncr:1_{08DB0133-42A5-4D21-A5E6-B0AA44B200A9}" xr6:coauthVersionLast="47" xr6:coauthVersionMax="47" xr10:uidLastSave="{34EACBB9-C13E-429D-ABD2-BB2244ED1CB2}"/>
  <bookViews>
    <workbookView xWindow="-120" yWindow="-120" windowWidth="29040" windowHeight="15720" xr2:uid="{00000000-000D-0000-FFFF-FFFF00000000}"/>
  </bookViews>
  <sheets>
    <sheet name="OCTUBRE CON ANTICIPO 2024" sheetId="6" r:id="rId1"/>
    <sheet name="OCTUBRE SIN ANTICIPO 2024" sheetId="1" r:id="rId2"/>
    <sheet name="Hoja1" sheetId="7" r:id="rId3"/>
  </sheets>
  <definedNames>
    <definedName name="_xlnm.Print_Area" localSheetId="0">'OCTUBRE CON ANTICIPO 2024'!$A$1:$M$34</definedName>
    <definedName name="_xlnm.Print_Area" localSheetId="1">'OCTUBRE SIN ANTICIPO 2024'!$A$1:$L$40</definedName>
    <definedName name="_xlnm.Print_Titles" localSheetId="0">'OCTUBRE CON ANTICIPO 2024'!$1:$18</definedName>
    <definedName name="_xlnm.Print_Titles" localSheetId="1">'OCTUBRE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D24" i="7"/>
  <c r="D21" i="7"/>
  <c r="A6" i="7"/>
  <c r="M24" i="6"/>
</calcChain>
</file>

<file path=xl/sharedStrings.xml><?xml version="1.0" encoding="utf-8"?>
<sst xmlns="http://schemas.openxmlformats.org/spreadsheetml/2006/main" count="113" uniqueCount="71">
  <si>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</si>
  <si>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</si>
  <si>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</si>
  <si>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</si>
  <si>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</si>
  <si>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</si>
  <si>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</si>
  <si>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</si>
  <si>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</si>
  <si>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</si>
  <si>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</si>
  <si>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</si>
  <si>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</si>
  <si>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</si>
  <si>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</si>
  <si>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</si>
  <si>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</si>
  <si>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</si>
  <si>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</si>
  <si>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</si>
  <si>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</si>
  <si>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</si>
  <si>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</si>
  <si>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</si>
  <si>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</si>
  <si>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</si>
  <si>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</si>
  <si>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</si>
  <si>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</si>
  <si>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</si>
  <si>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</si>
  <si>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</si>
  <si>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</si>
  <si>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HUEHUETENANGO</t>
  </si>
  <si>
    <t>BAJA VERAPAZ</t>
  </si>
  <si>
    <t xml:space="preserve">SUZEL ESMERALDA CANEL PALMA </t>
  </si>
  <si>
    <t xml:space="preserve">ALTA VERAPAZ </t>
  </si>
  <si>
    <t>REALIZAR VISITA TECNICA PARA EVALUAR EL ESTADO ACTUAL DEL MURO DE CONTENCION DEL CENTRO EDUCATIVO Y DETERMINAR ALTERNATIVAS DE SOLUCION.</t>
  </si>
  <si>
    <t xml:space="preserve">GUILLERMO ANTONIO MEJICANOS MENDEZ </t>
  </si>
  <si>
    <t xml:space="preserve">QUICHE </t>
  </si>
  <si>
    <t>ACOMPAÑAR LA ENTREGA DE MOBILIARIO ESCOLR PARA CENTROS EDUCATIVOS.</t>
  </si>
  <si>
    <t xml:space="preserve">SE LOGRO SATISFACTORIAMENTE LA ENTREGA DE MOBILIARIO ESCOLAR. </t>
  </si>
  <si>
    <t xml:space="preserve">JULIO RENE BAUTISTA </t>
  </si>
  <si>
    <t>RELIZAR PRESENTACION DEL PROCEDIMIENTO EN EL SIPROCODE PARA EMISION DE AVALES PARA LA CONSTRUCCION DE ESCUELAS CON FONDOS DE LAS COCODES.</t>
  </si>
  <si>
    <t xml:space="preserve">SE LOGRO CONCIENTIZAR A LOS REPRESENTANTES DE LAS MUNISIPALIDADES SOBRE LAS NECESIDADES QUE PRESENTAN LAS PLANIFICACIONES DE LOS PROYECTOS DE ESCUELAS POR LOS COCODES PARA CUMPLIR CON LO ESTABLECIDO POR EL MINEDUC. </t>
  </si>
  <si>
    <t xml:space="preserve">BERTA RUFINA DE LEO HERNANDEZ </t>
  </si>
  <si>
    <t>RETALHULEU</t>
  </si>
  <si>
    <t xml:space="preserve">CAPACITAR A DIRECTORES DE ESTABLECIMIENTOS SOBRE EL PROCEDIMIENTO PARA LA CONFORMACION DE EXPEDIENTES PARA GESTIONAR DONACION DE BIENES INMUEBLES. </t>
  </si>
  <si>
    <t xml:space="preserve">SE LOGRO CAPACITAR AL PERSONAL DOCENTES, AUTORIDADES INDIGENAS Y ANCESTRALES DE IXMULEW Y CONSEJO COMUNITARIO DE CADA ESTABLECIMIENTO EDUCATIVO SOBRE LA SITUACION DE CADA EXPEDIENTE DE DONACION. </t>
  </si>
  <si>
    <t xml:space="preserve">MARIO RENE CONTRERAS CHIQUITO </t>
  </si>
  <si>
    <t>CAPACITAR A LOS PLANIFICADORES EDUCATIVOS EN EL USO DEL SISTEMA NACIONAL DE INDICADORES EDUCATIVOS HACIENDO ENFASIS EN EN LOS INDICADORES DE COBERTURA Y EFICIENCIA INTERNA. FACILITAR MANEJO DE HERRAMIENTAS BUSINESS OBJECTS PARA GENERAR REPORTES MAS PRECISOS.</t>
  </si>
  <si>
    <t xml:space="preserve">SE LOGRO CAPACITAR A LA PLANIFICADORA EDUCATIVA Y A SU ASISTENTE EN LOS PRINCIPALES INDICADORES EDUCATIVOS DE COBERTURA Y EFICIENCIA INTERNA, TAMBIEN EL USO DE LA HERRAMIENTA Y LA EXTRACCION DE DATOS DESDE LAS MAQUINAS LOCALES.  </t>
  </si>
  <si>
    <t xml:space="preserve">DANIELS ELEAZARH FIGUEROA GARCIA </t>
  </si>
  <si>
    <t xml:space="preserve">SE ALCANZO LA VERIFICACION DE FICHAS Y LA EVALUACION EN LAS DOS ESCUELAS. </t>
  </si>
  <si>
    <t>MARIO HI SINCAL</t>
  </si>
  <si>
    <t xml:space="preserve">TOTONICAPAN Y HUEHUTENANGO </t>
  </si>
  <si>
    <t xml:space="preserve">RECIBIR Y REVISAR ACTAS DE FINALIZACION DE REMOZAMIENTO DE EDIFICIOS ESCOLARES DE LAS ORGANIZACIONES DE PADRES DE FAMILIA -OPF- DE LOS CENTROS EDUACTIVOS DE LAS DIRECCIONES DEPARTAMENTALES DE EDUACACION. </t>
  </si>
  <si>
    <t>VISITAR EL INSTITUTO CARLOS DUBON CON LA FINALIDAD DE VERIFICAR LAS CONDICIONES DEL SOLON DE USOS MULTIPLES CON EL ACOMPAÑAMIENTO DE PERSONAL DE LA DIDEDUC.</t>
  </si>
  <si>
    <t xml:space="preserve">PETEN </t>
  </si>
  <si>
    <t>RECIBIR Y REVISAR ACTAS Y FORMULARIOS DE LIQUIDACION FINANCIERA DE LAS ORGANIZACIOJES DE PADRES DE FAMILIA -OPF- DE LOS ESTABLECIMIENTOS EDUCATIVOS DE LA DIRECCION DEPARTAMENTAL DE EDUACAION -DIPLAN-</t>
  </si>
  <si>
    <t xml:space="preserve">SE LOGRO EL LLENADO DE FORMULARIOS DE LIQUIDACION FINANCIERA DEL PROGRAMA DE REMOZAMIENTO DE EDIFICIOS ESCOLARES. </t>
  </si>
  <si>
    <t>PARTICIPACION Y APOYO EN EVENTO MESA DE TRABAJO AVANCE INDUSTRIAL MANO A MANO</t>
  </si>
  <si>
    <t xml:space="preserve">SE LOGRO SATISFACTORIAMENTE REALIZAR LAS GESTIONES ADMISTRATIVAS EN MESA DE TRABAJO AVANCE INSTITUCIONAL MANO A MANO </t>
  </si>
  <si>
    <t xml:space="preserve">SE NOTIFICO A LAS AUTORIDADES EL COMPORTAMIENTO DEL MURO DE COTENCION Y SE SELLARON LAS FISURAS CON CONCRETO. NO ES VIABLE UTILIZAR EL CENTRO EDUCATIVO DEBIDO A LA SATURACION DEL SUELO QUE PRESENTA POR LAS LLUVIAS LAS CUALES INCREMENTAN EL RIESGO DE COLAPSE. </t>
  </si>
  <si>
    <t>SE REALIZO VISITA CONJUNTA CON LA DIRECCION DEPARTAMENTAL DE EDUACACION AL INSTITUTO CARLOS DUBON CON LA FINALIDAD DE VERIFICAR LAS CONDICIONES DEL SALON DE USOS MULTIPLES.</t>
  </si>
  <si>
    <t xml:space="preserve">SE REALIZO EL RECORRIDO DE ACOMPAÑAMIENTO CON AUTORIDADES DEL ESTABLECIMIENTO, PERSONAL IDAEH, MINISTERIO DE CULTURA Y  DEPORTE PARA AGILIZAR LOS TRAMITES DE LOS PERMISOS CORRESPONDIENTES EN CADA ESTABLECIMIENTO VISITADO. </t>
  </si>
  <si>
    <t xml:space="preserve">SE LOGRO LA RECPCION DE ACTAS DE FINALIZACION DE  CENTROS EDUACTIVOS DEL PROGRAMA DE REMOZAMIENTO DE EDIFICIOS ESCOLARES BID, Y LA RECEPCION DE FORMULARIOS DE RENDICION DE CUENTAS DE LOS CENTROS EDUACTIVOS DEL PROGRAMA DE REMOZAMIENTO DE TOTONICAPAN Y HUEHUETENANGO </t>
  </si>
  <si>
    <t xml:space="preserve">REALIZAR VISITA DE EVALUACION A LA DIDEDUC Y ESCUELAS DE EDUCACION ESPECIAL. </t>
  </si>
  <si>
    <t>SIN MOVIMIENTO</t>
  </si>
  <si>
    <t>SIN MOVIMIENTTO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</si>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</sst>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4" fontId="5" fillId="2" borderId="3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5" fillId="0" borderId="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5" xfId="0" applyFont="1" applyFill="1" applyBorder="1" applyAlignment="1">
      <alignment horizontal="justify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justify" vertical="center"/>
    </xf>
    <xf numFmtId="0" fontId="0" fillId="2" borderId="5" xfId="0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justify" vertical="center" wrapText="1"/>
    </xf>
    <xf numFmtId="0" fontId="1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justify" vertical="center"/>
    </xf>
    <xf numFmtId="4" fontId="5" fillId="2" borderId="34" xfId="0" applyNumberFormat="1" applyFont="1" applyFill="1" applyBorder="1" applyAlignment="1">
      <alignment horizontal="right" vertical="center" wrapText="1"/>
    </xf>
    <xf numFmtId="4" fontId="5" fillId="0" borderId="34" xfId="0" applyNumberFormat="1" applyFont="1" applyBorder="1" applyAlignment="1">
      <alignment horizontal="right" vertical="center" wrapText="1"/>
    </xf>
    <xf numFmtId="4" fontId="5" fillId="0" borderId="35" xfId="0" applyNumberFormat="1" applyFont="1" applyBorder="1" applyAlignment="1">
      <alignment horizontal="right" vertical="center" wrapText="1"/>
    </xf>
    <xf numFmtId="0" fontId="11" fillId="2" borderId="0" xfId="0" applyFont="1" applyFill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5223" name="2 Imagen">
          <a:extLst>
            <a:ext uri="{FF2B5EF4-FFF2-40B4-BE49-F238E27FC236}">
              <a16:creationId xmlns:a16="http://schemas.microsoft.com/office/drawing/2014/main" id="{F033D43F-1EB6-09A1-1D1C-ABA7A7B80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361" name="2 Imagen">
          <a:extLst>
            <a:ext uri="{FF2B5EF4-FFF2-40B4-BE49-F238E27FC236}">
              <a16:creationId xmlns:a16="http://schemas.microsoft.com/office/drawing/2014/main" id="{577FF99A-8F67-EB65-C70F-3CB902B4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4"/>
  <sheetViews>
    <sheetView tabSelected="1" view="pageLayout" zoomScale="80" zoomScaleNormal="72" zoomScalePageLayoutView="80" workbookViewId="0">
      <selection activeCell="C22" sqref="C22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4" t="s">
        <v>70</v>
      </c>
      <c r="L10" s="54"/>
      <c r="M10" s="5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5" t="s">
        <v>3</v>
      </c>
      <c r="L11" s="55"/>
      <c r="M11" s="5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7" t="s">
        <v>6</v>
      </c>
      <c r="M14" s="57"/>
    </row>
    <row r="15" spans="1:13" ht="25.5" customHeight="1" thickTop="1" x14ac:dyDescent="0.25">
      <c r="A15" s="48" t="s">
        <v>7</v>
      </c>
      <c r="B15" s="51" t="s">
        <v>8</v>
      </c>
      <c r="C15" s="51" t="s">
        <v>9</v>
      </c>
      <c r="D15" s="51" t="s">
        <v>10</v>
      </c>
      <c r="E15" s="51" t="s">
        <v>11</v>
      </c>
      <c r="F15" s="51" t="s">
        <v>12</v>
      </c>
      <c r="G15" s="51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49"/>
      <c r="B16" s="52"/>
      <c r="C16" s="52"/>
      <c r="D16" s="52"/>
      <c r="E16" s="52"/>
      <c r="F16" s="52"/>
      <c r="G16" s="52"/>
      <c r="H16" s="60" t="s">
        <v>15</v>
      </c>
      <c r="I16" s="61"/>
      <c r="J16" s="61"/>
      <c r="K16" s="61"/>
      <c r="L16" s="61"/>
      <c r="M16" s="62"/>
    </row>
    <row r="17" spans="1:13" ht="24" customHeight="1" x14ac:dyDescent="0.25">
      <c r="A17" s="49"/>
      <c r="B17" s="52"/>
      <c r="C17" s="52"/>
      <c r="D17" s="52"/>
      <c r="E17" s="52"/>
      <c r="F17" s="52"/>
      <c r="G17" s="52"/>
      <c r="H17" s="58" t="s">
        <v>16</v>
      </c>
      <c r="I17" s="59"/>
      <c r="J17" s="74" t="s">
        <v>17</v>
      </c>
      <c r="K17" s="52" t="s">
        <v>18</v>
      </c>
      <c r="L17" s="52" t="s">
        <v>19</v>
      </c>
      <c r="M17" s="63" t="s">
        <v>20</v>
      </c>
    </row>
    <row r="18" spans="1:13" ht="61.5" customHeight="1" thickBot="1" x14ac:dyDescent="0.3">
      <c r="A18" s="50"/>
      <c r="B18" s="53"/>
      <c r="C18" s="53"/>
      <c r="D18" s="53"/>
      <c r="E18" s="53"/>
      <c r="F18" s="53"/>
      <c r="G18" s="53"/>
      <c r="H18" s="17" t="s">
        <v>21</v>
      </c>
      <c r="I18" s="20" t="s">
        <v>22</v>
      </c>
      <c r="J18" s="53"/>
      <c r="K18" s="53"/>
      <c r="L18" s="53"/>
      <c r="M18" s="64"/>
    </row>
    <row r="19" spans="1:13" ht="15.75" thickTop="1" x14ac:dyDescent="0.25">
      <c r="A19" s="27">
        <v>1</v>
      </c>
      <c r="B19" s="28" t="s">
        <v>68</v>
      </c>
      <c r="C19" s="16" t="s">
        <v>69</v>
      </c>
      <c r="D19" s="36" t="s">
        <v>68</v>
      </c>
      <c r="E19" s="36" t="s">
        <v>68</v>
      </c>
      <c r="F19" s="13">
        <v>0</v>
      </c>
      <c r="G19" s="24">
        <v>0</v>
      </c>
      <c r="H19" s="25">
        <v>0</v>
      </c>
      <c r="I19" s="25">
        <v>0</v>
      </c>
      <c r="J19" s="25">
        <v>0</v>
      </c>
      <c r="K19" s="26">
        <v>0</v>
      </c>
      <c r="L19" s="25">
        <v>0</v>
      </c>
      <c r="M19" s="14">
        <v>0</v>
      </c>
    </row>
    <row r="20" spans="1:13" ht="36.75" customHeight="1" x14ac:dyDescent="0.25">
      <c r="A20" s="27"/>
      <c r="B20" s="16"/>
      <c r="C20" s="16"/>
      <c r="D20" s="38"/>
      <c r="E20" s="38"/>
      <c r="F20" s="16"/>
      <c r="G20" s="16"/>
      <c r="H20" s="15"/>
      <c r="I20" s="15"/>
      <c r="J20" s="15"/>
      <c r="K20" s="26"/>
      <c r="L20" s="32"/>
      <c r="M20" s="37"/>
    </row>
    <row r="21" spans="1:13" ht="36.75" customHeight="1" x14ac:dyDescent="0.25">
      <c r="A21" s="27"/>
      <c r="B21" s="16"/>
      <c r="C21" s="16"/>
      <c r="D21" s="38"/>
      <c r="E21" s="38"/>
      <c r="F21" s="16"/>
      <c r="G21" s="24"/>
      <c r="H21" s="25"/>
      <c r="I21" s="25"/>
      <c r="J21" s="25"/>
      <c r="K21" s="16"/>
      <c r="L21" s="32"/>
      <c r="M21" s="37"/>
    </row>
    <row r="22" spans="1:13" ht="36.75" customHeight="1" x14ac:dyDescent="0.25">
      <c r="A22" s="27"/>
      <c r="B22" s="16"/>
      <c r="C22" s="16"/>
      <c r="D22" s="38"/>
      <c r="E22" s="38"/>
      <c r="F22" s="16"/>
      <c r="G22" s="24"/>
      <c r="H22" s="25"/>
      <c r="I22" s="25"/>
      <c r="J22" s="25"/>
      <c r="K22" s="16"/>
      <c r="L22" s="32"/>
      <c r="M22" s="37"/>
    </row>
    <row r="23" spans="1:13" ht="36" customHeight="1" thickBot="1" x14ac:dyDescent="0.3">
      <c r="A23" s="27"/>
      <c r="B23" s="28"/>
      <c r="C23" s="16"/>
      <c r="D23" s="36"/>
      <c r="E23" s="36"/>
      <c r="F23" s="13"/>
      <c r="G23" s="24"/>
      <c r="H23" s="25"/>
      <c r="I23" s="25"/>
      <c r="J23" s="25"/>
      <c r="K23" s="26"/>
      <c r="L23" s="25"/>
      <c r="M23" s="14"/>
    </row>
    <row r="24" spans="1:13" ht="24.95" customHeight="1" thickTop="1" thickBot="1" x14ac:dyDescent="0.3">
      <c r="A24" s="66" t="s">
        <v>23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8"/>
      <c r="M24" s="10">
        <f>SUM(M19:M23)</f>
        <v>0</v>
      </c>
    </row>
    <row r="25" spans="1:13" ht="24.95" customHeight="1" thickTop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ht="30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" customHeight="1" x14ac:dyDescent="0.25">
      <c r="A27" s="73" t="s">
        <v>31</v>
      </c>
      <c r="B27" s="73"/>
      <c r="C27" s="73" t="s">
        <v>30</v>
      </c>
      <c r="D27" s="73"/>
      <c r="E27" s="73"/>
      <c r="F27" s="18"/>
      <c r="G27" s="18"/>
      <c r="H27" s="19" t="s">
        <v>24</v>
      </c>
      <c r="I27" s="73" t="s">
        <v>32</v>
      </c>
      <c r="J27" s="73"/>
      <c r="K27" s="73"/>
      <c r="L27" s="73"/>
      <c r="M27" s="3"/>
    </row>
    <row r="28" spans="1:13" x14ac:dyDescent="0.25">
      <c r="A28" s="3"/>
      <c r="B28" s="3" t="s">
        <v>25</v>
      </c>
      <c r="C28" s="72" t="s">
        <v>26</v>
      </c>
      <c r="D28" s="72"/>
      <c r="E28" s="72"/>
      <c r="F28" s="4"/>
      <c r="G28" s="4"/>
      <c r="H28" s="72" t="s">
        <v>27</v>
      </c>
      <c r="I28" s="72"/>
      <c r="J28" s="72"/>
      <c r="K28" s="72"/>
      <c r="L28" s="72"/>
      <c r="M28" s="72"/>
    </row>
    <row r="29" spans="1:13" x14ac:dyDescent="0.25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3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" customHeight="1" x14ac:dyDescent="0.25">
      <c r="A33" s="65" t="s">
        <v>28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</row>
    <row r="34" spans="1:13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</row>
  </sheetData>
  <mergeCells count="27">
    <mergeCell ref="A33:M34"/>
    <mergeCell ref="A24:L24"/>
    <mergeCell ref="H15:M15"/>
    <mergeCell ref="H28:M28"/>
    <mergeCell ref="C28:E28"/>
    <mergeCell ref="I27:L27"/>
    <mergeCell ref="C27:E27"/>
    <mergeCell ref="A27:B27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</mergeCells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0"/>
  <sheetViews>
    <sheetView showGridLines="0" view="pageLayout" zoomScale="80" zoomScaleNormal="72" zoomScalePageLayoutView="80" workbookViewId="0">
      <selection activeCell="J10" sqref="J10:L10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29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81"/>
      <c r="H10" s="81"/>
      <c r="I10" s="81"/>
      <c r="J10" s="54" t="s">
        <v>70</v>
      </c>
      <c r="K10" s="54"/>
      <c r="L10" s="5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5" t="s">
        <v>3</v>
      </c>
      <c r="K11" s="55"/>
      <c r="L11" s="5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30"/>
      <c r="L12" s="2"/>
    </row>
    <row r="13" spans="1:13" ht="21" thickBot="1" x14ac:dyDescent="0.35">
      <c r="A13" s="5" t="s">
        <v>4</v>
      </c>
      <c r="B13" s="5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31"/>
      <c r="L14" s="11" t="s">
        <v>29</v>
      </c>
      <c r="M14" s="12"/>
    </row>
    <row r="15" spans="1:13" ht="25.5" customHeight="1" thickTop="1" x14ac:dyDescent="0.25">
      <c r="A15" s="48" t="s">
        <v>7</v>
      </c>
      <c r="B15" s="51" t="s">
        <v>8</v>
      </c>
      <c r="C15" s="51" t="s">
        <v>9</v>
      </c>
      <c r="D15" s="51" t="s">
        <v>10</v>
      </c>
      <c r="E15" s="51" t="s">
        <v>11</v>
      </c>
      <c r="F15" s="51" t="s">
        <v>12</v>
      </c>
      <c r="G15" s="51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49"/>
      <c r="B16" s="52"/>
      <c r="C16" s="52"/>
      <c r="D16" s="52"/>
      <c r="E16" s="52"/>
      <c r="F16" s="52"/>
      <c r="G16" s="52"/>
      <c r="H16" s="60" t="s">
        <v>15</v>
      </c>
      <c r="I16" s="61"/>
      <c r="J16" s="61"/>
      <c r="K16" s="61"/>
      <c r="L16" s="62"/>
    </row>
    <row r="17" spans="1:12" ht="24" customHeight="1" x14ac:dyDescent="0.25">
      <c r="A17" s="49"/>
      <c r="B17" s="52"/>
      <c r="C17" s="52"/>
      <c r="D17" s="52"/>
      <c r="E17" s="52"/>
      <c r="F17" s="52"/>
      <c r="G17" s="52"/>
      <c r="H17" s="58" t="s">
        <v>16</v>
      </c>
      <c r="I17" s="59"/>
      <c r="J17" s="52" t="s">
        <v>18</v>
      </c>
      <c r="K17" s="78" t="s">
        <v>19</v>
      </c>
      <c r="L17" s="79" t="s">
        <v>20</v>
      </c>
    </row>
    <row r="18" spans="1:12" ht="61.5" customHeight="1" x14ac:dyDescent="0.25">
      <c r="A18" s="49"/>
      <c r="B18" s="52"/>
      <c r="C18" s="52"/>
      <c r="D18" s="52"/>
      <c r="E18" s="52"/>
      <c r="F18" s="52"/>
      <c r="G18" s="52"/>
      <c r="H18" s="22" t="s">
        <v>21</v>
      </c>
      <c r="I18" s="21" t="s">
        <v>22</v>
      </c>
      <c r="J18" s="52"/>
      <c r="K18" s="78"/>
      <c r="L18" s="80"/>
    </row>
    <row r="19" spans="1:12" ht="184.5" customHeight="1" x14ac:dyDescent="0.25">
      <c r="A19" s="23">
        <v>1</v>
      </c>
      <c r="B19" s="16" t="s">
        <v>35</v>
      </c>
      <c r="C19" s="16" t="s">
        <v>36</v>
      </c>
      <c r="D19" s="36" t="s">
        <v>37</v>
      </c>
      <c r="E19" s="36" t="s">
        <v>63</v>
      </c>
      <c r="F19" s="16">
        <v>420</v>
      </c>
      <c r="G19" s="16">
        <v>1.5</v>
      </c>
      <c r="H19" s="15">
        <v>0</v>
      </c>
      <c r="I19" s="15">
        <v>0</v>
      </c>
      <c r="J19" s="16">
        <v>1.5</v>
      </c>
      <c r="K19" s="32">
        <v>330</v>
      </c>
      <c r="L19" s="37">
        <v>330</v>
      </c>
    </row>
    <row r="20" spans="1:12" ht="79.5" customHeight="1" x14ac:dyDescent="0.25">
      <c r="A20" s="23">
        <v>2</v>
      </c>
      <c r="B20" s="16" t="s">
        <v>38</v>
      </c>
      <c r="C20" s="16" t="s">
        <v>39</v>
      </c>
      <c r="D20" s="36" t="s">
        <v>40</v>
      </c>
      <c r="E20" s="36" t="s">
        <v>41</v>
      </c>
      <c r="F20" s="16">
        <v>420</v>
      </c>
      <c r="G20" s="16">
        <v>1.5</v>
      </c>
      <c r="H20" s="15">
        <v>0</v>
      </c>
      <c r="I20" s="15">
        <v>0</v>
      </c>
      <c r="J20" s="16">
        <v>1</v>
      </c>
      <c r="K20" s="32">
        <v>407.99</v>
      </c>
      <c r="L20" s="37">
        <v>407.99</v>
      </c>
    </row>
    <row r="21" spans="1:12" ht="177.75" customHeight="1" x14ac:dyDescent="0.25">
      <c r="A21" s="23">
        <v>3</v>
      </c>
      <c r="B21" s="16" t="s">
        <v>42</v>
      </c>
      <c r="C21" s="16" t="s">
        <v>36</v>
      </c>
      <c r="D21" s="36" t="s">
        <v>43</v>
      </c>
      <c r="E21" s="36" t="s">
        <v>44</v>
      </c>
      <c r="F21" s="16">
        <v>420</v>
      </c>
      <c r="G21" s="16">
        <v>1.5</v>
      </c>
      <c r="H21" s="15">
        <v>0</v>
      </c>
      <c r="I21" s="15">
        <v>0</v>
      </c>
      <c r="J21" s="16">
        <v>1.5</v>
      </c>
      <c r="K21" s="32">
        <v>511</v>
      </c>
      <c r="L21" s="37">
        <v>511</v>
      </c>
    </row>
    <row r="22" spans="1:12" ht="152.25" customHeight="1" x14ac:dyDescent="0.25">
      <c r="A22" s="23">
        <v>4</v>
      </c>
      <c r="B22" s="16" t="s">
        <v>45</v>
      </c>
      <c r="C22" s="16" t="s">
        <v>46</v>
      </c>
      <c r="D22" s="36" t="s">
        <v>47</v>
      </c>
      <c r="E22" s="36" t="s">
        <v>48</v>
      </c>
      <c r="F22" s="16">
        <v>420</v>
      </c>
      <c r="G22" s="16">
        <v>2.5</v>
      </c>
      <c r="H22" s="15">
        <v>0</v>
      </c>
      <c r="I22" s="15">
        <v>0</v>
      </c>
      <c r="J22" s="16">
        <v>2</v>
      </c>
      <c r="K22" s="32">
        <v>777</v>
      </c>
      <c r="L22" s="37">
        <v>777</v>
      </c>
    </row>
    <row r="23" spans="1:12" ht="185.25" customHeight="1" x14ac:dyDescent="0.25">
      <c r="A23" s="23">
        <v>5</v>
      </c>
      <c r="B23" s="16" t="s">
        <v>49</v>
      </c>
      <c r="C23" s="16" t="s">
        <v>39</v>
      </c>
      <c r="D23" s="36" t="s">
        <v>50</v>
      </c>
      <c r="E23" s="36" t="s">
        <v>51</v>
      </c>
      <c r="F23" s="16">
        <v>420</v>
      </c>
      <c r="G23" s="16">
        <v>2.5</v>
      </c>
      <c r="H23" s="15">
        <v>0</v>
      </c>
      <c r="I23" s="15">
        <v>0</v>
      </c>
      <c r="J23" s="16">
        <v>2</v>
      </c>
      <c r="K23" s="32">
        <v>713.25</v>
      </c>
      <c r="L23" s="37">
        <v>713.25</v>
      </c>
    </row>
    <row r="24" spans="1:12" ht="96.75" customHeight="1" x14ac:dyDescent="0.25">
      <c r="A24" s="23">
        <v>6</v>
      </c>
      <c r="B24" s="16" t="s">
        <v>52</v>
      </c>
      <c r="C24" s="16" t="s">
        <v>34</v>
      </c>
      <c r="D24" s="36" t="s">
        <v>67</v>
      </c>
      <c r="E24" s="36" t="s">
        <v>53</v>
      </c>
      <c r="F24" s="16">
        <v>420</v>
      </c>
      <c r="G24" s="16">
        <v>1.5</v>
      </c>
      <c r="H24" s="15">
        <v>0</v>
      </c>
      <c r="I24" s="15">
        <v>0</v>
      </c>
      <c r="J24" s="16">
        <v>1.5</v>
      </c>
      <c r="K24" s="32">
        <v>551</v>
      </c>
      <c r="L24" s="37">
        <v>551</v>
      </c>
    </row>
    <row r="25" spans="1:12" ht="183" customHeight="1" x14ac:dyDescent="0.25">
      <c r="A25" s="23">
        <v>7</v>
      </c>
      <c r="B25" s="16" t="s">
        <v>35</v>
      </c>
      <c r="C25" s="16" t="s">
        <v>46</v>
      </c>
      <c r="D25" s="36" t="s">
        <v>64</v>
      </c>
      <c r="E25" s="36" t="s">
        <v>65</v>
      </c>
      <c r="F25" s="16">
        <v>420</v>
      </c>
      <c r="G25" s="16">
        <v>1.5</v>
      </c>
      <c r="H25" s="15">
        <v>0</v>
      </c>
      <c r="I25" s="15">
        <v>0</v>
      </c>
      <c r="J25" s="16">
        <v>1.5</v>
      </c>
      <c r="K25" s="32">
        <v>544</v>
      </c>
      <c r="L25" s="37">
        <v>544</v>
      </c>
    </row>
    <row r="26" spans="1:12" ht="191.25" customHeight="1" x14ac:dyDescent="0.25">
      <c r="A26" s="23">
        <v>8</v>
      </c>
      <c r="B26" s="16" t="s">
        <v>54</v>
      </c>
      <c r="C26" s="16" t="s">
        <v>55</v>
      </c>
      <c r="D26" s="36" t="s">
        <v>56</v>
      </c>
      <c r="E26" s="36" t="s">
        <v>66</v>
      </c>
      <c r="F26" s="16">
        <v>420</v>
      </c>
      <c r="G26" s="16">
        <v>2.5</v>
      </c>
      <c r="H26" s="15">
        <v>0</v>
      </c>
      <c r="I26" s="15">
        <v>0</v>
      </c>
      <c r="J26" s="16">
        <v>2.5</v>
      </c>
      <c r="K26" s="32">
        <v>1050</v>
      </c>
      <c r="L26" s="37">
        <v>1050</v>
      </c>
    </row>
    <row r="27" spans="1:12" ht="174" customHeight="1" x14ac:dyDescent="0.25">
      <c r="A27" s="23">
        <v>9</v>
      </c>
      <c r="B27" s="16" t="s">
        <v>42</v>
      </c>
      <c r="C27" s="16" t="s">
        <v>46</v>
      </c>
      <c r="D27" s="36" t="s">
        <v>57</v>
      </c>
      <c r="E27" s="36" t="s">
        <v>65</v>
      </c>
      <c r="F27" s="16">
        <v>420</v>
      </c>
      <c r="G27" s="16">
        <v>1.5</v>
      </c>
      <c r="H27" s="15">
        <v>0</v>
      </c>
      <c r="I27" s="15">
        <v>0</v>
      </c>
      <c r="J27" s="16">
        <v>1.5</v>
      </c>
      <c r="K27" s="32">
        <v>495</v>
      </c>
      <c r="L27" s="37">
        <v>495</v>
      </c>
    </row>
    <row r="28" spans="1:12" ht="150.75" customHeight="1" x14ac:dyDescent="0.25">
      <c r="A28" s="23">
        <v>10</v>
      </c>
      <c r="B28" s="39" t="s">
        <v>54</v>
      </c>
      <c r="C28" s="39" t="s">
        <v>58</v>
      </c>
      <c r="D28" s="40" t="s">
        <v>59</v>
      </c>
      <c r="E28" s="40" t="s">
        <v>60</v>
      </c>
      <c r="F28" s="16">
        <v>420</v>
      </c>
      <c r="G28" s="16">
        <v>2.5</v>
      </c>
      <c r="H28" s="15">
        <v>0</v>
      </c>
      <c r="I28" s="15">
        <v>0</v>
      </c>
      <c r="J28" s="16">
        <v>2.5</v>
      </c>
      <c r="K28" s="32">
        <v>1050</v>
      </c>
      <c r="L28" s="37">
        <v>1050</v>
      </c>
    </row>
    <row r="29" spans="1:12" ht="108.75" customHeight="1" thickBot="1" x14ac:dyDescent="0.3">
      <c r="A29" s="41">
        <v>11</v>
      </c>
      <c r="B29" s="42" t="s">
        <v>38</v>
      </c>
      <c r="C29" s="42" t="s">
        <v>33</v>
      </c>
      <c r="D29" s="43" t="s">
        <v>61</v>
      </c>
      <c r="E29" s="43" t="s">
        <v>62</v>
      </c>
      <c r="F29" s="42">
        <v>420</v>
      </c>
      <c r="G29" s="42">
        <v>2.5</v>
      </c>
      <c r="H29" s="44">
        <v>0</v>
      </c>
      <c r="I29" s="44">
        <v>0</v>
      </c>
      <c r="J29" s="42">
        <v>2.5</v>
      </c>
      <c r="K29" s="45">
        <v>926.4</v>
      </c>
      <c r="L29" s="46">
        <v>926.4</v>
      </c>
    </row>
    <row r="30" spans="1:12" ht="24.95" customHeight="1" thickTop="1" thickBot="1" x14ac:dyDescent="0.3">
      <c r="A30" s="75" t="s">
        <v>23</v>
      </c>
      <c r="B30" s="76"/>
      <c r="C30" s="76"/>
      <c r="D30" s="76"/>
      <c r="E30" s="76"/>
      <c r="F30" s="76"/>
      <c r="G30" s="76"/>
      <c r="H30" s="76"/>
      <c r="I30" s="76"/>
      <c r="J30" s="76"/>
      <c r="K30" s="77"/>
      <c r="L30" s="10">
        <f>SUM(L19:L29)</f>
        <v>7355.6399999999994</v>
      </c>
    </row>
    <row r="31" spans="1:12" ht="24.95" customHeight="1" thickTop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33"/>
      <c r="L31" s="9"/>
    </row>
    <row r="32" spans="1:12" ht="30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4"/>
      <c r="L32" s="3"/>
    </row>
    <row r="33" spans="1:12" ht="30" customHeight="1" x14ac:dyDescent="0.25">
      <c r="A33" s="73" t="s">
        <v>31</v>
      </c>
      <c r="B33" s="73"/>
      <c r="C33" s="73" t="s">
        <v>30</v>
      </c>
      <c r="D33" s="73"/>
      <c r="E33" s="73"/>
      <c r="F33" s="18"/>
      <c r="G33" s="18"/>
      <c r="H33" s="19" t="s">
        <v>24</v>
      </c>
      <c r="I33" s="73" t="s">
        <v>32</v>
      </c>
      <c r="J33" s="73"/>
      <c r="K33" s="73"/>
      <c r="L33" s="73"/>
    </row>
    <row r="34" spans="1:12" x14ac:dyDescent="0.25">
      <c r="A34" s="3"/>
      <c r="B34" s="3" t="s">
        <v>25</v>
      </c>
      <c r="C34" s="72" t="s">
        <v>26</v>
      </c>
      <c r="D34" s="72"/>
      <c r="E34" s="72"/>
      <c r="F34" s="4"/>
      <c r="G34" s="4"/>
      <c r="H34" s="72" t="s">
        <v>27</v>
      </c>
      <c r="I34" s="72"/>
      <c r="J34" s="72"/>
      <c r="K34" s="72"/>
      <c r="L34" s="72"/>
    </row>
    <row r="35" spans="1:12" x14ac:dyDescent="0.25">
      <c r="A35" s="3"/>
      <c r="B35" s="3"/>
      <c r="C35" s="4"/>
      <c r="D35" s="4"/>
      <c r="E35" s="4"/>
      <c r="F35" s="4"/>
      <c r="G35" s="4"/>
      <c r="H35" s="4"/>
      <c r="I35" s="4"/>
      <c r="J35" s="4"/>
      <c r="K35" s="35"/>
      <c r="L35" s="4"/>
    </row>
    <row r="36" spans="1:12" x14ac:dyDescent="0.25">
      <c r="A36" s="3"/>
      <c r="B36" s="3"/>
      <c r="C36" s="4"/>
      <c r="D36" s="4"/>
      <c r="E36" s="4"/>
      <c r="F36" s="4"/>
      <c r="G36" s="4"/>
      <c r="H36" s="4"/>
      <c r="I36" s="4"/>
      <c r="J36" s="4"/>
      <c r="K36" s="35"/>
      <c r="L36" s="4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4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4"/>
      <c r="L38" s="3"/>
    </row>
    <row r="39" spans="1:12" ht="15" customHeight="1" x14ac:dyDescent="0.25">
      <c r="A39" s="65" t="s">
        <v>28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12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</sheetData>
  <mergeCells count="26">
    <mergeCell ref="G10:I10"/>
    <mergeCell ref="C33:E33"/>
    <mergeCell ref="A33:B33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I33:L33"/>
    <mergeCell ref="A39:L40"/>
    <mergeCell ref="A30:K30"/>
    <mergeCell ref="H15:L15"/>
    <mergeCell ref="H34:L34"/>
    <mergeCell ref="C34:E34"/>
    <mergeCell ref="H16:L16"/>
    <mergeCell ref="J17:J18"/>
    <mergeCell ref="K17:K18"/>
    <mergeCell ref="L17:L18"/>
  </mergeCells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C905-89A5-465C-9E87-DE7A964FD001}">
  <dimension ref="A1:F24"/>
  <sheetViews>
    <sheetView workbookViewId="0">
      <selection activeCell="D24" sqref="D24"/>
    </sheetView>
  </sheetViews>
  <sheetFormatPr baseColWidth="10" defaultRowHeight="15" x14ac:dyDescent="0.25"/>
  <sheetData>
    <row r="1" spans="1:4" x14ac:dyDescent="0.25">
      <c r="A1">
        <v>595</v>
      </c>
      <c r="B1">
        <v>1234.5</v>
      </c>
    </row>
    <row r="2" spans="1:4" x14ac:dyDescent="0.25">
      <c r="A2">
        <v>194</v>
      </c>
      <c r="D2">
        <v>397</v>
      </c>
    </row>
    <row r="3" spans="1:4" x14ac:dyDescent="0.25">
      <c r="A3">
        <v>591</v>
      </c>
      <c r="D3">
        <v>433.75</v>
      </c>
    </row>
    <row r="4" spans="1:4" x14ac:dyDescent="0.25">
      <c r="A4">
        <v>580</v>
      </c>
      <c r="D4">
        <v>132</v>
      </c>
    </row>
    <row r="5" spans="1:4" x14ac:dyDescent="0.25">
      <c r="A5">
        <v>583</v>
      </c>
      <c r="D5">
        <v>175</v>
      </c>
    </row>
    <row r="6" spans="1:4" x14ac:dyDescent="0.25">
      <c r="A6">
        <f>SUM(A1:A5)</f>
        <v>2543</v>
      </c>
    </row>
    <row r="7" spans="1:4" x14ac:dyDescent="0.25">
      <c r="D7">
        <v>1328</v>
      </c>
    </row>
    <row r="8" spans="1:4" x14ac:dyDescent="0.25">
      <c r="D8">
        <v>444.75</v>
      </c>
    </row>
    <row r="9" spans="1:4" x14ac:dyDescent="0.25">
      <c r="D9">
        <v>111</v>
      </c>
    </row>
    <row r="21" spans="4:6" x14ac:dyDescent="0.25">
      <c r="D21">
        <f>SUM(D2:D20)</f>
        <v>3021.5</v>
      </c>
      <c r="F21">
        <v>4182.5</v>
      </c>
    </row>
    <row r="24" spans="4:6" x14ac:dyDescent="0.25">
      <c r="D24">
        <f>F21-D21</f>
        <v>1161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1430cb89ad432f305059d244652e3600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f5c23ffa7448932513710ad10276c64f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D14CDC-00EB-4ABF-99D1-DAF8D1F28BE8}"/>
</file>

<file path=customXml/itemProps2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OCTUBRE CON ANTICIPO 2024</vt:lpstr>
      <vt:lpstr>OCTUBRE SIN ANTICIPO 2024</vt:lpstr>
      <vt:lpstr>Hoja1</vt:lpstr>
      <vt:lpstr>'OCTUBRE CON ANTICIPO 2024'!Área_de_impresión</vt:lpstr>
      <vt:lpstr>'OCTUBRE SIN ANTICIPO 2024'!Área_de_impresión</vt:lpstr>
      <vt:lpstr>'OCTUBRE CON ANTICIPO 2024'!Títulos_a_imprimir</vt:lpstr>
      <vt:lpstr>'OCTUBRE SIN ANTICIPO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2024-11-05T16:04:58Z</cp:lastPrinted>
  <dcterms:created xsi:type="dcterms:W3CDTF">2011-03-07T18:02:38Z</dcterms:created>
  <dcterms:modified xsi:type="dcterms:W3CDTF">2024-11-06T15:36:03Z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