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1\PORTAL INFORMACIÓN PÚBLICA\SUBVENCIONES POR COOP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52511"/>
</workbook>
</file>

<file path=xl/calcChain.xml><?xml version="1.0" encoding="utf-8"?>
<calcChain xmlns="http://schemas.openxmlformats.org/spreadsheetml/2006/main">
  <c r="J35" i="9" l="1"/>
  <c r="L32" i="9" l="1"/>
  <c r="K26" i="9"/>
  <c r="M26" i="9" s="1"/>
  <c r="L24" i="9"/>
  <c r="K22" i="9"/>
  <c r="M22" i="9" s="1"/>
  <c r="L20" i="9"/>
  <c r="K18" i="9"/>
  <c r="M18" i="9" s="1"/>
  <c r="L16" i="9"/>
  <c r="I35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<sst xmlns="http://schemas.openxmlformats.org/spreadsheetml/2006/main" count="178" uniqueCount="57">
  <si>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</si>
  <si>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</si>
  <si>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</si>
  <si>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</si>
  <si>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</si>
  <si>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</si>
  <si>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</si>
  <si>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</si>
  <si>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</si>
  <si>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</si>
  <si>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</si>
  <si>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</si>
  <si>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</si>
  <si>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</si>
  <si>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</si>
  <si>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</si>
  <si>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</si>
  <si>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</si>
  <si>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</si>
  <si>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</si>
  <si>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</si>
  <si>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</si>
  <si>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</si>
  <si>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</si>
  <si>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</si>
  <si>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</si>
  <si>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</si>
  <si>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</si>
  <si>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</si>
  <si>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</si>
  <si>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</si>
  <si>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</si>
  <si>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</si>
  <si>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</si>
  <si>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</si>
  <si>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</si>
  <si>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</si>
  <si>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</si>
  <si>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</si>
  <si>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</si>
  <si>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</si>
  <si>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</si>
  <si>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</si>
  <si>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</si>
  <si>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</si>
  <si>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</si>
  <si>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</si>
  <si>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</si>
  <si>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</si>
  <si>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</si>
  <si>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</si>
  <si>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</si>
  <si>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</si>
  <si>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</si>
  <si>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Informe correspondiente al mes de: Septiembre 2021</t>
  </si>
  <si>
    <t>Fecha de actualización: 01/10/2021</t>
  </si>
  <si>
    <t>Licda. Damaris Olivia España Morales de Carpio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</si>
</sst>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44" fontId="0" fillId="0" borderId="13" xfId="0" applyNumberFormat="1" applyFont="1" applyFill="1" applyBorder="1"/>
    <xf numFmtId="164" fontId="5" fillId="0" borderId="13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topLeftCell="A10" zoomScale="80" zoomScaleNormal="60" zoomScaleSheetLayoutView="80" workbookViewId="0">
      <selection activeCell="M39" sqref="M39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54</v>
      </c>
      <c r="B9" s="7"/>
      <c r="C9" s="9"/>
      <c r="D9" s="9"/>
      <c r="E9" s="9"/>
      <c r="F9" s="9"/>
      <c r="G9" s="9"/>
      <c r="H9" s="7" t="s">
        <v>55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1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53</v>
      </c>
      <c r="H14" s="25" t="s">
        <v>21</v>
      </c>
      <c r="I14" s="29">
        <v>96729</v>
      </c>
      <c r="J14" s="30">
        <v>87056.099999999991</v>
      </c>
      <c r="K14" s="25">
        <f>J14*100/I14</f>
        <v>90</v>
      </c>
      <c r="L14" s="31">
        <f>J14</f>
        <v>87056.099999999991</v>
      </c>
      <c r="M14" s="25">
        <f>K14</f>
        <v>90</v>
      </c>
      <c r="N14" s="25" t="s">
        <v>21</v>
      </c>
      <c r="O14" s="32" t="s">
        <v>52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53</v>
      </c>
      <c r="H15" s="12" t="s">
        <v>21</v>
      </c>
      <c r="I15" s="16">
        <v>193458</v>
      </c>
      <c r="J15" s="3">
        <v>174112.19999999998</v>
      </c>
      <c r="K15" s="12">
        <f t="shared" ref="K15:K34" si="0">J15*100/I15</f>
        <v>90</v>
      </c>
      <c r="L15" s="17">
        <f t="shared" ref="L15:M34" si="1">J15</f>
        <v>174112.19999999998</v>
      </c>
      <c r="M15" s="12">
        <f t="shared" si="1"/>
        <v>90</v>
      </c>
      <c r="N15" s="12" t="s">
        <v>21</v>
      </c>
      <c r="O15" s="34" t="s">
        <v>52</v>
      </c>
    </row>
    <row r="16" spans="1:16" ht="60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53</v>
      </c>
      <c r="H16" s="12" t="s">
        <v>21</v>
      </c>
      <c r="I16" s="16">
        <v>96729</v>
      </c>
      <c r="J16" s="3">
        <v>87056.099999999991</v>
      </c>
      <c r="K16" s="12">
        <f t="shared" si="0"/>
        <v>90</v>
      </c>
      <c r="L16" s="17">
        <f t="shared" si="1"/>
        <v>87056.099999999991</v>
      </c>
      <c r="M16" s="12">
        <f t="shared" si="1"/>
        <v>90</v>
      </c>
      <c r="N16" s="12" t="s">
        <v>21</v>
      </c>
      <c r="O16" s="34" t="s">
        <v>52</v>
      </c>
    </row>
    <row r="17" spans="1:15" ht="60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53</v>
      </c>
      <c r="H17" s="12" t="s">
        <v>21</v>
      </c>
      <c r="I17" s="16">
        <v>96729</v>
      </c>
      <c r="J17" s="3">
        <v>87056.099999999991</v>
      </c>
      <c r="K17" s="12">
        <f t="shared" si="0"/>
        <v>90</v>
      </c>
      <c r="L17" s="17">
        <f t="shared" si="1"/>
        <v>87056.099999999991</v>
      </c>
      <c r="M17" s="12">
        <f t="shared" si="1"/>
        <v>90</v>
      </c>
      <c r="N17" s="12" t="s">
        <v>21</v>
      </c>
      <c r="O17" s="34" t="s">
        <v>52</v>
      </c>
    </row>
    <row r="18" spans="1:15" ht="60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53</v>
      </c>
      <c r="H18" s="12" t="s">
        <v>21</v>
      </c>
      <c r="I18" s="16">
        <v>193458</v>
      </c>
      <c r="J18" s="3">
        <v>174112.19999999998</v>
      </c>
      <c r="K18" s="12">
        <f t="shared" si="0"/>
        <v>90</v>
      </c>
      <c r="L18" s="17">
        <f t="shared" si="1"/>
        <v>174112.19999999998</v>
      </c>
      <c r="M18" s="12">
        <f t="shared" si="1"/>
        <v>90</v>
      </c>
      <c r="N18" s="12" t="s">
        <v>21</v>
      </c>
      <c r="O18" s="34" t="s">
        <v>52</v>
      </c>
    </row>
    <row r="19" spans="1:15" ht="60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53</v>
      </c>
      <c r="H19" s="12" t="s">
        <v>21</v>
      </c>
      <c r="I19" s="16">
        <v>225701</v>
      </c>
      <c r="J19" s="3">
        <v>203130.90000000002</v>
      </c>
      <c r="K19" s="12">
        <f t="shared" si="0"/>
        <v>90.000000000000014</v>
      </c>
      <c r="L19" s="17">
        <f t="shared" si="1"/>
        <v>203130.90000000002</v>
      </c>
      <c r="M19" s="12">
        <f t="shared" si="1"/>
        <v>90.000000000000014</v>
      </c>
      <c r="N19" s="12" t="s">
        <v>21</v>
      </c>
      <c r="O19" s="34" t="s">
        <v>52</v>
      </c>
    </row>
    <row r="20" spans="1:15" ht="75.75" customHeight="1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53</v>
      </c>
      <c r="H20" s="12" t="s">
        <v>21</v>
      </c>
      <c r="I20" s="16">
        <v>96729</v>
      </c>
      <c r="J20" s="3">
        <v>87056.099999999991</v>
      </c>
      <c r="K20" s="12">
        <f t="shared" si="0"/>
        <v>90</v>
      </c>
      <c r="L20" s="17">
        <f t="shared" si="1"/>
        <v>87056.099999999991</v>
      </c>
      <c r="M20" s="12">
        <f t="shared" si="1"/>
        <v>90</v>
      </c>
      <c r="N20" s="12" t="s">
        <v>21</v>
      </c>
      <c r="O20" s="34" t="s">
        <v>52</v>
      </c>
    </row>
    <row r="21" spans="1:15" ht="73.5" customHeight="1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53</v>
      </c>
      <c r="H21" s="12" t="s">
        <v>21</v>
      </c>
      <c r="I21" s="16">
        <v>96729</v>
      </c>
      <c r="J21" s="3">
        <v>87056.099999999991</v>
      </c>
      <c r="K21" s="12">
        <f t="shared" si="0"/>
        <v>90</v>
      </c>
      <c r="L21" s="17">
        <f t="shared" si="1"/>
        <v>87056.099999999991</v>
      </c>
      <c r="M21" s="12">
        <f t="shared" si="1"/>
        <v>90</v>
      </c>
      <c r="N21" s="12" t="s">
        <v>21</v>
      </c>
      <c r="O21" s="34" t="s">
        <v>52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53</v>
      </c>
      <c r="H22" s="12" t="s">
        <v>21</v>
      </c>
      <c r="I22" s="16">
        <v>96729</v>
      </c>
      <c r="J22" s="3">
        <v>87056.099999999991</v>
      </c>
      <c r="K22" s="12">
        <f t="shared" si="0"/>
        <v>90</v>
      </c>
      <c r="L22" s="17">
        <f t="shared" si="1"/>
        <v>87056.099999999991</v>
      </c>
      <c r="M22" s="12">
        <f t="shared" si="1"/>
        <v>90</v>
      </c>
      <c r="N22" s="12" t="s">
        <v>21</v>
      </c>
      <c r="O22" s="34" t="s">
        <v>52</v>
      </c>
    </row>
    <row r="23" spans="1:15" ht="60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53</v>
      </c>
      <c r="H23" s="12" t="s">
        <v>21</v>
      </c>
      <c r="I23" s="16">
        <v>96729</v>
      </c>
      <c r="J23" s="3">
        <v>87056.099999999991</v>
      </c>
      <c r="K23" s="12">
        <f t="shared" si="0"/>
        <v>90</v>
      </c>
      <c r="L23" s="17">
        <f t="shared" si="1"/>
        <v>87056.099999999991</v>
      </c>
      <c r="M23" s="12">
        <f t="shared" si="1"/>
        <v>90</v>
      </c>
      <c r="N23" s="12" t="s">
        <v>21</v>
      </c>
      <c r="O23" s="34" t="s">
        <v>52</v>
      </c>
    </row>
    <row r="24" spans="1:15" ht="60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53</v>
      </c>
      <c r="H24" s="12" t="s">
        <v>21</v>
      </c>
      <c r="I24" s="16">
        <v>225701</v>
      </c>
      <c r="J24" s="3">
        <v>203130.90000000002</v>
      </c>
      <c r="K24" s="12">
        <f t="shared" si="0"/>
        <v>90.000000000000014</v>
      </c>
      <c r="L24" s="17">
        <f t="shared" si="1"/>
        <v>203130.90000000002</v>
      </c>
      <c r="M24" s="12">
        <f t="shared" si="1"/>
        <v>90.000000000000014</v>
      </c>
      <c r="N24" s="12" t="s">
        <v>21</v>
      </c>
      <c r="O24" s="34" t="s">
        <v>52</v>
      </c>
    </row>
    <row r="25" spans="1:15" ht="60" x14ac:dyDescent="0.25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53</v>
      </c>
      <c r="H25" s="12" t="s">
        <v>21</v>
      </c>
      <c r="I25" s="16">
        <v>96729</v>
      </c>
      <c r="J25" s="3">
        <v>87056.099999999991</v>
      </c>
      <c r="K25" s="12">
        <f t="shared" si="0"/>
        <v>90</v>
      </c>
      <c r="L25" s="17">
        <f t="shared" si="1"/>
        <v>87056.099999999991</v>
      </c>
      <c r="M25" s="12">
        <f t="shared" si="1"/>
        <v>90</v>
      </c>
      <c r="N25" s="12" t="s">
        <v>21</v>
      </c>
      <c r="O25" s="34" t="s">
        <v>52</v>
      </c>
    </row>
    <row r="26" spans="1:15" ht="74.25" customHeight="1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53</v>
      </c>
      <c r="H26" s="12" t="s">
        <v>21</v>
      </c>
      <c r="I26" s="16">
        <v>193458</v>
      </c>
      <c r="J26" s="3">
        <v>174112.19999999998</v>
      </c>
      <c r="K26" s="12">
        <f t="shared" si="0"/>
        <v>90</v>
      </c>
      <c r="L26" s="17">
        <f t="shared" si="1"/>
        <v>174112.19999999998</v>
      </c>
      <c r="M26" s="12">
        <f t="shared" si="1"/>
        <v>90</v>
      </c>
      <c r="N26" s="12" t="s">
        <v>21</v>
      </c>
      <c r="O26" s="34" t="s">
        <v>52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53</v>
      </c>
      <c r="H27" s="12" t="s">
        <v>21</v>
      </c>
      <c r="I27" s="16">
        <v>225701</v>
      </c>
      <c r="J27" s="3">
        <v>203130.90000000002</v>
      </c>
      <c r="K27" s="12">
        <f t="shared" si="0"/>
        <v>90.000000000000014</v>
      </c>
      <c r="L27" s="17">
        <f t="shared" si="1"/>
        <v>203130.90000000002</v>
      </c>
      <c r="M27" s="12">
        <f t="shared" si="1"/>
        <v>90.000000000000014</v>
      </c>
      <c r="N27" s="12" t="s">
        <v>21</v>
      </c>
      <c r="O27" s="34" t="s">
        <v>52</v>
      </c>
    </row>
    <row r="28" spans="1:15" ht="60" x14ac:dyDescent="0.25">
      <c r="A28" s="33">
        <v>15</v>
      </c>
      <c r="B28" s="12" t="s">
        <v>19</v>
      </c>
      <c r="C28" s="13" t="s">
        <v>20</v>
      </c>
      <c r="D28" s="12">
        <v>873</v>
      </c>
      <c r="E28" s="43" t="s">
        <v>37</v>
      </c>
      <c r="F28" s="44">
        <v>24980056</v>
      </c>
      <c r="G28" s="45" t="s">
        <v>53</v>
      </c>
      <c r="H28" s="45" t="s">
        <v>21</v>
      </c>
      <c r="I28" s="46">
        <v>290187</v>
      </c>
      <c r="J28" s="47">
        <v>261168.30000000005</v>
      </c>
      <c r="K28" s="12">
        <f t="shared" si="0"/>
        <v>90.000000000000014</v>
      </c>
      <c r="L28" s="17">
        <f t="shared" si="1"/>
        <v>261168.30000000005</v>
      </c>
      <c r="M28" s="12">
        <f t="shared" si="1"/>
        <v>90.000000000000014</v>
      </c>
      <c r="N28" s="12" t="s">
        <v>21</v>
      </c>
      <c r="O28" s="34" t="s">
        <v>52</v>
      </c>
    </row>
    <row r="29" spans="1:15" ht="60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53</v>
      </c>
      <c r="H29" s="12" t="s">
        <v>21</v>
      </c>
      <c r="I29" s="16">
        <v>175725</v>
      </c>
      <c r="J29" s="4">
        <v>158152.5</v>
      </c>
      <c r="K29" s="12">
        <f t="shared" si="0"/>
        <v>90</v>
      </c>
      <c r="L29" s="17">
        <f t="shared" si="1"/>
        <v>158152.5</v>
      </c>
      <c r="M29" s="12">
        <f t="shared" si="1"/>
        <v>90</v>
      </c>
      <c r="N29" s="12" t="s">
        <v>21</v>
      </c>
      <c r="O29" s="34" t="s">
        <v>52</v>
      </c>
    </row>
    <row r="30" spans="1:15" ht="90" customHeight="1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53</v>
      </c>
      <c r="H30" s="12" t="s">
        <v>21</v>
      </c>
      <c r="I30" s="16">
        <v>108016</v>
      </c>
      <c r="J30" s="4">
        <v>97214.400000000009</v>
      </c>
      <c r="K30" s="12">
        <f t="shared" si="0"/>
        <v>90</v>
      </c>
      <c r="L30" s="17">
        <f t="shared" si="1"/>
        <v>97214.400000000009</v>
      </c>
      <c r="M30" s="12">
        <f t="shared" si="1"/>
        <v>90</v>
      </c>
      <c r="N30" s="12" t="s">
        <v>21</v>
      </c>
      <c r="O30" s="34" t="s">
        <v>52</v>
      </c>
    </row>
    <row r="31" spans="1:15" ht="60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53</v>
      </c>
      <c r="H31" s="12" t="s">
        <v>21</v>
      </c>
      <c r="I31" s="16">
        <v>272454</v>
      </c>
      <c r="J31" s="4">
        <v>245208.59999999998</v>
      </c>
      <c r="K31" s="12">
        <f t="shared" si="0"/>
        <v>89.999999999999986</v>
      </c>
      <c r="L31" s="17">
        <f t="shared" si="1"/>
        <v>245208.59999999998</v>
      </c>
      <c r="M31" s="12">
        <f t="shared" si="1"/>
        <v>89.999999999999986</v>
      </c>
      <c r="N31" s="12" t="s">
        <v>21</v>
      </c>
      <c r="O31" s="34" t="s">
        <v>52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53</v>
      </c>
      <c r="H32" s="12" t="s">
        <v>21</v>
      </c>
      <c r="I32" s="16">
        <v>61263</v>
      </c>
      <c r="J32" s="4">
        <v>55136.700000000012</v>
      </c>
      <c r="K32" s="12">
        <f t="shared" si="0"/>
        <v>90.000000000000014</v>
      </c>
      <c r="L32" s="17">
        <f t="shared" si="1"/>
        <v>55136.700000000012</v>
      </c>
      <c r="M32" s="12">
        <f t="shared" si="1"/>
        <v>90.000000000000014</v>
      </c>
      <c r="N32" s="12" t="s">
        <v>21</v>
      </c>
      <c r="O32" s="34" t="s">
        <v>52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53</v>
      </c>
      <c r="H33" s="12" t="s">
        <v>21</v>
      </c>
      <c r="I33" s="16">
        <v>193458</v>
      </c>
      <c r="J33" s="4">
        <v>174112.19999999998</v>
      </c>
      <c r="K33" s="12">
        <f t="shared" si="0"/>
        <v>90</v>
      </c>
      <c r="L33" s="17">
        <f t="shared" si="1"/>
        <v>174112.19999999998</v>
      </c>
      <c r="M33" s="12">
        <f t="shared" si="1"/>
        <v>90</v>
      </c>
      <c r="N33" s="12" t="s">
        <v>21</v>
      </c>
      <c r="O33" s="34" t="s">
        <v>52</v>
      </c>
    </row>
    <row r="34" spans="1:15" ht="60.75" thickBot="1" x14ac:dyDescent="0.3">
      <c r="A34" s="35">
        <v>21</v>
      </c>
      <c r="B34" s="36" t="s">
        <v>19</v>
      </c>
      <c r="C34" s="37" t="s">
        <v>20</v>
      </c>
      <c r="D34" s="36">
        <v>879</v>
      </c>
      <c r="E34" s="21" t="s">
        <v>43</v>
      </c>
      <c r="F34" s="22" t="s">
        <v>44</v>
      </c>
      <c r="G34" s="36" t="s">
        <v>53</v>
      </c>
      <c r="H34" s="36" t="s">
        <v>21</v>
      </c>
      <c r="I34" s="38">
        <v>125749</v>
      </c>
      <c r="J34" s="39">
        <v>113174.09999999998</v>
      </c>
      <c r="K34" s="36">
        <f t="shared" si="0"/>
        <v>89.999999999999986</v>
      </c>
      <c r="L34" s="40">
        <f t="shared" si="1"/>
        <v>113174.09999999998</v>
      </c>
      <c r="M34" s="36">
        <f t="shared" si="1"/>
        <v>89.999999999999986</v>
      </c>
      <c r="N34" s="41" t="s">
        <v>21</v>
      </c>
      <c r="O34" s="42" t="s">
        <v>52</v>
      </c>
    </row>
    <row r="35" spans="1:15" x14ac:dyDescent="0.25">
      <c r="I35" s="23">
        <f>SUM(I14:I34)</f>
        <v>3258161</v>
      </c>
      <c r="J35" s="23">
        <f>SUM(J14:J34)</f>
        <v>2932344.9000000008</v>
      </c>
      <c r="L35" s="23">
        <f>SUM(L14:L34)</f>
        <v>2932344.9000000008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56</v>
      </c>
    </row>
    <row r="43" spans="1:15" x14ac:dyDescent="0.25">
      <c r="A43" s="6" t="s">
        <v>48</v>
      </c>
      <c r="F43" s="6" t="s">
        <v>50</v>
      </c>
      <c r="M43" s="6" t="s">
        <v>51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horizontalDpi="360" verticalDpi="360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2021-09-30T18:14:08Z</cp:lastPrinted>
  <dcterms:created xsi:type="dcterms:W3CDTF">2016-03-29T18:06:37Z</dcterms:created>
  <dcterms:modified xsi:type="dcterms:W3CDTF">2021-10-07T14:45:13Z</dcterms:modified>
</cp:coreProperties>
</file>