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3_MARZO\"/>
    </mc:Choice>
  </mc:AlternateContent>
  <bookViews>
    <workbookView xWindow="0" yWindow="0" windowWidth="20490" windowHeight="7620" activeTab="1"/>
  </bookViews>
  <sheets>
    <sheet name="formato de viáticos con Anticip" sheetId="1" r:id="rId1"/>
    <sheet name="formato de viáticos sin anticip" sheetId="4" r:id="rId2"/>
  </sheets>
  <definedNames>
    <definedName name="_xlnm.Print_Area" localSheetId="0">'formato de viáticos con Anticip'!$A$1:$M$38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K27" i="1" l="1"/>
  <c r="K26" i="1"/>
  <c r="K25" i="1"/>
  <c r="K24" i="1"/>
  <c r="K23" i="1"/>
  <c r="L19" i="4"/>
  <c r="K22" i="1"/>
  <c r="K21" i="1"/>
  <c r="K20" i="1"/>
  <c r="K19" i="1"/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33" i="4"/>
  <c r="M20" i="1"/>
  <c r="M21" i="1"/>
  <c r="M22" i="1"/>
  <c r="M23" i="1"/>
  <c r="M24" i="1"/>
  <c r="M25" i="1"/>
  <c r="M26" i="1"/>
  <c r="M27" i="1"/>
  <c r="M19" i="1"/>
  <c r="M28" i="1" l="1"/>
</calcChain>
</file>

<file path=xl/sharedStrings.xml><?xml version="1.0" encoding="utf-8"?>
<sst xmlns="http://schemas.openxmlformats.org/spreadsheetml/2006/main" count="103" uniqueCount="51">
  <si>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</si>
  <si>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</si>
  <si>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</si>
  <si>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</si>
  <si>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</si>
  <si>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</si>
  <si>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</si>
  <si>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</si>
  <si>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</si>
  <si>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</si>
  <si>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</si>
  <si>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</si>
  <si>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</si>
  <si>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</si>
  <si>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</si>
  <si>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</si>
  <si>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</si>
  <si>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</si>
  <si>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</si>
  <si>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</si>
  <si>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</si>
  <si>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</si>
  <si>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</si>
  <si>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</si>
  <si>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</si>
  <si>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</si>
  <si>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</si>
  <si>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</si>
  <si>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</si>
  <si>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EVALUACIÓN E INVESTIGACIÓN EDUCATIVA -DIGEDUCA-</t>
  </si>
  <si>
    <t>Licda. Líssida Jocabed Requena Olivarez</t>
  </si>
  <si>
    <t>Licda. Roxana Caballeros de Godoy</t>
  </si>
  <si>
    <t>MARZO 2024</t>
  </si>
  <si>
    <t>ALFREDO ALEXANDER LORENZO HERNANDEZ</t>
  </si>
  <si>
    <t>SACATEPÉQUEZ Y CHIMALTENANGO</t>
  </si>
  <si>
    <t>ENTREGAR MATERIALES DE EVALUACIÓN APRENDER +</t>
  </si>
  <si>
    <t>ENTREGA DE MATERIALES DE LA EVALUACIÓN APRENDER + EN LOS DEPARTAMENTOS VISITADOS.</t>
  </si>
  <si>
    <t>AROLDO ESTUARDO VILLATORO BRACAMONTE</t>
  </si>
  <si>
    <t>JORGE ANTONIO URREA ORTEGA</t>
  </si>
  <si>
    <t>ALTA VERAPAZ Y CHIQUIMULA</t>
  </si>
  <si>
    <t>SERGIO IVAN MURALLES AGUILAR</t>
  </si>
  <si>
    <t>ALTA VERAPAZ Y SANTA ROSA</t>
  </si>
  <si>
    <t>ALTA VERAPAZ</t>
  </si>
  <si>
    <t>ENTREGA DE MATERIALES DE LA EVALUACIÓN APRENDER + EN EL DEPARTAMENTO VISITADO.</t>
  </si>
  <si>
    <t>MAYRA LISSETTE CHACON HERNANDEZ</t>
  </si>
  <si>
    <t>ZACAPA</t>
  </si>
  <si>
    <t>QUETZALTENANGO</t>
  </si>
  <si>
    <t xml:space="preserve">SACATEPÉQUEZ   </t>
  </si>
  <si>
    <t>Ing. Georgina Susseth Afre Franco de Peña</t>
  </si>
  <si>
    <t xml:space="preserve">               Directora en Funciones de la Digeduca</t>
  </si>
  <si>
    <t xml:space="preserve">        Directora en Funciones de la Digeduca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</si>
</sst>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7" fillId="2" borderId="1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3" xfId="0" applyFont="1" applyFill="1" applyBorder="1" applyAlignment="1"/>
    <xf numFmtId="0" fontId="13" fillId="2" borderId="0" xfId="0" applyFont="1" applyFill="1" applyBorder="1" applyAlignment="1"/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15" fillId="2" borderId="2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2" borderId="2" xfId="0" applyFont="1" applyFill="1" applyBorder="1" applyAlignment="1">
      <alignment wrapText="1"/>
    </xf>
    <xf numFmtId="2" fontId="7" fillId="2" borderId="2" xfId="0" applyNumberFormat="1" applyFont="1" applyFill="1" applyBorder="1" applyAlignment="1"/>
    <xf numFmtId="0" fontId="7" fillId="2" borderId="7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left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/>
    <xf numFmtId="2" fontId="7" fillId="2" borderId="8" xfId="0" applyNumberFormat="1" applyFont="1" applyFill="1" applyBorder="1" applyAlignment="1"/>
    <xf numFmtId="0" fontId="4" fillId="2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779318</xdr:colOff>
      <xdr:row>4</xdr:row>
      <xdr:rowOff>180975</xdr:rowOff>
    </xdr:to>
    <xdr:pic>
      <xdr:nvPicPr>
        <xdr:cNvPr id="121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187902</xdr:colOff>
      <xdr:row>4</xdr:row>
      <xdr:rowOff>180975</xdr:rowOff>
    </xdr:to>
    <xdr:pic>
      <xdr:nvPicPr>
        <xdr:cNvPr id="205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1575955</xdr:colOff>
      <xdr:row>22</xdr:row>
      <xdr:rowOff>207818</xdr:rowOff>
    </xdr:from>
    <xdr:ext cx="10696283" cy="930128"/>
    <xdr:sp macro="" textlink="">
      <xdr:nvSpPr>
        <xdr:cNvPr id="3" name="Rectángulo 2"/>
        <xdr:cNvSpPr/>
      </xdr:nvSpPr>
      <xdr:spPr>
        <a:xfrm rot="20300198">
          <a:off x="1991591" y="5957454"/>
          <a:ext cx="10696283" cy="93012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38"/>
  <sheetViews>
    <sheetView view="pageLayout" topLeftCell="A23" zoomScale="55" zoomScaleNormal="72" zoomScalePageLayoutView="55" workbookViewId="0">
      <selection activeCell="C32" sqref="C32:E32"/>
    </sheetView>
  </sheetViews>
  <sheetFormatPr baseColWidth="10" defaultRowHeight="15" x14ac:dyDescent="0.25"/>
  <cols>
    <col min="1" max="1" width="5.7109375" style="1" customWidth="1"/>
    <col min="2" max="2" width="45.140625" style="1" customWidth="1"/>
    <col min="3" max="3" width="26.5703125" style="1" customWidth="1"/>
    <col min="4" max="4" width="34.85546875" style="1" customWidth="1"/>
    <col min="5" max="5" width="31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21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68" t="s">
        <v>32</v>
      </c>
      <c r="L10" s="68"/>
      <c r="M10" s="6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69" t="s">
        <v>14</v>
      </c>
      <c r="L11" s="69"/>
      <c r="M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70" t="s">
        <v>29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1" t="s">
        <v>25</v>
      </c>
      <c r="M14" s="71"/>
    </row>
    <row r="15" spans="1:13" ht="25.5" customHeight="1" thickTop="1" x14ac:dyDescent="0.25">
      <c r="A15" s="65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7"/>
      <c r="M15" s="58"/>
    </row>
    <row r="16" spans="1:13" ht="25.5" customHeight="1" x14ac:dyDescent="0.25">
      <c r="A16" s="66"/>
      <c r="B16" s="62"/>
      <c r="C16" s="62"/>
      <c r="D16" s="62"/>
      <c r="E16" s="62"/>
      <c r="F16" s="62"/>
      <c r="G16" s="62"/>
      <c r="H16" s="74" t="s">
        <v>22</v>
      </c>
      <c r="I16" s="75"/>
      <c r="J16" s="75"/>
      <c r="K16" s="75"/>
      <c r="L16" s="75"/>
      <c r="M16" s="76"/>
    </row>
    <row r="17" spans="1:13" ht="24" customHeight="1" x14ac:dyDescent="0.25">
      <c r="A17" s="66"/>
      <c r="B17" s="62"/>
      <c r="C17" s="62"/>
      <c r="D17" s="62"/>
      <c r="E17" s="62"/>
      <c r="F17" s="62"/>
      <c r="G17" s="62"/>
      <c r="H17" s="72" t="s">
        <v>10</v>
      </c>
      <c r="I17" s="73"/>
      <c r="J17" s="64" t="s">
        <v>17</v>
      </c>
      <c r="K17" s="62" t="s">
        <v>23</v>
      </c>
      <c r="L17" s="62" t="s">
        <v>27</v>
      </c>
      <c r="M17" s="77" t="s">
        <v>3</v>
      </c>
    </row>
    <row r="18" spans="1:13" ht="61.5" customHeight="1" thickBot="1" x14ac:dyDescent="0.3">
      <c r="A18" s="67"/>
      <c r="B18" s="62"/>
      <c r="C18" s="62"/>
      <c r="D18" s="62"/>
      <c r="E18" s="62"/>
      <c r="F18" s="89"/>
      <c r="G18" s="89"/>
      <c r="H18" s="90" t="s">
        <v>9</v>
      </c>
      <c r="I18" s="91" t="s">
        <v>12</v>
      </c>
      <c r="J18" s="89"/>
      <c r="K18" s="89"/>
      <c r="L18" s="89"/>
      <c r="M18" s="92"/>
    </row>
    <row r="19" spans="1:13" ht="72.75" thickTop="1" x14ac:dyDescent="0.25">
      <c r="A19" s="82">
        <v>1</v>
      </c>
      <c r="B19" s="80" t="s">
        <v>33</v>
      </c>
      <c r="C19" s="80" t="s">
        <v>34</v>
      </c>
      <c r="D19" s="80" t="s">
        <v>35</v>
      </c>
      <c r="E19" s="80" t="s">
        <v>36</v>
      </c>
      <c r="F19" s="25">
        <v>420</v>
      </c>
      <c r="G19" s="86">
        <v>1</v>
      </c>
      <c r="H19" s="39">
        <v>0</v>
      </c>
      <c r="I19" s="34">
        <v>0</v>
      </c>
      <c r="J19" s="87">
        <v>10.1</v>
      </c>
      <c r="K19" s="88">
        <f>(G19*L19)/(G19*F19)</f>
        <v>0.9759523809523809</v>
      </c>
      <c r="L19" s="87">
        <v>409.9</v>
      </c>
      <c r="M19" s="36">
        <f>(F19*G19)+H19+I19-J19</f>
        <v>409.9</v>
      </c>
    </row>
    <row r="20" spans="1:13" ht="72" x14ac:dyDescent="0.25">
      <c r="A20" s="83">
        <v>2</v>
      </c>
      <c r="B20" s="80" t="s">
        <v>37</v>
      </c>
      <c r="C20" s="80" t="s">
        <v>34</v>
      </c>
      <c r="D20" s="80" t="s">
        <v>35</v>
      </c>
      <c r="E20" s="80" t="s">
        <v>36</v>
      </c>
      <c r="F20" s="25">
        <v>420</v>
      </c>
      <c r="G20" s="28">
        <v>2</v>
      </c>
      <c r="H20" s="39">
        <v>0</v>
      </c>
      <c r="I20" s="34">
        <v>0</v>
      </c>
      <c r="J20" s="34">
        <v>21.1</v>
      </c>
      <c r="K20" s="81">
        <f>(G20*L20)/(G20*F20)</f>
        <v>1.9497619047619048</v>
      </c>
      <c r="L20" s="34">
        <v>818.9</v>
      </c>
      <c r="M20" s="36">
        <f>(F20*G20)+H20+I20-J20</f>
        <v>818.9</v>
      </c>
    </row>
    <row r="21" spans="1:13" ht="72" x14ac:dyDescent="0.25">
      <c r="A21" s="83">
        <v>3</v>
      </c>
      <c r="B21" s="80" t="s">
        <v>38</v>
      </c>
      <c r="C21" s="80" t="s">
        <v>34</v>
      </c>
      <c r="D21" s="80" t="s">
        <v>35</v>
      </c>
      <c r="E21" s="80" t="s">
        <v>36</v>
      </c>
      <c r="F21" s="25">
        <v>420</v>
      </c>
      <c r="G21" s="28">
        <v>2</v>
      </c>
      <c r="H21" s="26">
        <v>0</v>
      </c>
      <c r="I21" s="26">
        <v>0</v>
      </c>
      <c r="J21" s="26">
        <v>18.100000000000001</v>
      </c>
      <c r="K21" s="81">
        <f>(G21*L21)/(G21*F21)</f>
        <v>1.9569047619047619</v>
      </c>
      <c r="L21" s="26">
        <v>821.9</v>
      </c>
      <c r="M21" s="36">
        <f t="shared" ref="M21:M27" si="0">(F21*G21)+H21+I21-J21</f>
        <v>821.9</v>
      </c>
    </row>
    <row r="22" spans="1:13" ht="72" x14ac:dyDescent="0.25">
      <c r="A22" s="83">
        <v>4</v>
      </c>
      <c r="B22" s="80" t="s">
        <v>37</v>
      </c>
      <c r="C22" s="80" t="s">
        <v>39</v>
      </c>
      <c r="D22" s="80" t="s">
        <v>35</v>
      </c>
      <c r="E22" s="80" t="s">
        <v>36</v>
      </c>
      <c r="F22" s="25">
        <v>420</v>
      </c>
      <c r="G22" s="28">
        <v>2.5</v>
      </c>
      <c r="H22" s="26">
        <v>100</v>
      </c>
      <c r="I22" s="26">
        <v>0</v>
      </c>
      <c r="J22" s="26">
        <v>15</v>
      </c>
      <c r="K22" s="81">
        <f>(G22*L22)/(G22*F22)</f>
        <v>2.7023809523809526</v>
      </c>
      <c r="L22" s="26">
        <v>1135</v>
      </c>
      <c r="M22" s="36">
        <f t="shared" si="0"/>
        <v>1135</v>
      </c>
    </row>
    <row r="23" spans="1:13" ht="72" x14ac:dyDescent="0.25">
      <c r="A23" s="83">
        <v>5</v>
      </c>
      <c r="B23" s="80" t="s">
        <v>40</v>
      </c>
      <c r="C23" s="80" t="s">
        <v>41</v>
      </c>
      <c r="D23" s="80" t="s">
        <v>35</v>
      </c>
      <c r="E23" s="80" t="s">
        <v>36</v>
      </c>
      <c r="F23" s="25">
        <v>420</v>
      </c>
      <c r="G23" s="28">
        <v>2</v>
      </c>
      <c r="H23" s="26">
        <v>0</v>
      </c>
      <c r="I23" s="26">
        <v>0</v>
      </c>
      <c r="J23" s="26">
        <v>5</v>
      </c>
      <c r="K23" s="84">
        <f>(G23*L23)/(G23*F23)</f>
        <v>1.9880952380952381</v>
      </c>
      <c r="L23" s="26">
        <v>835</v>
      </c>
      <c r="M23" s="36">
        <f t="shared" si="0"/>
        <v>835</v>
      </c>
    </row>
    <row r="24" spans="1:13" ht="57.75" x14ac:dyDescent="0.25">
      <c r="A24" s="83">
        <v>6</v>
      </c>
      <c r="B24" s="80" t="s">
        <v>38</v>
      </c>
      <c r="C24" s="80" t="s">
        <v>42</v>
      </c>
      <c r="D24" s="80" t="s">
        <v>35</v>
      </c>
      <c r="E24" s="80" t="s">
        <v>43</v>
      </c>
      <c r="F24" s="25">
        <v>420</v>
      </c>
      <c r="G24" s="28">
        <v>1.5</v>
      </c>
      <c r="H24" s="26">
        <v>0</v>
      </c>
      <c r="I24" s="26">
        <v>0</v>
      </c>
      <c r="J24" s="26">
        <v>5</v>
      </c>
      <c r="K24" s="84">
        <f>(G24*L24)/(G24*F24)</f>
        <v>1.4880952380952381</v>
      </c>
      <c r="L24" s="26">
        <v>625</v>
      </c>
      <c r="M24" s="36">
        <f t="shared" si="0"/>
        <v>625</v>
      </c>
    </row>
    <row r="25" spans="1:13" ht="57.75" x14ac:dyDescent="0.25">
      <c r="A25" s="83">
        <v>7</v>
      </c>
      <c r="B25" s="80" t="s">
        <v>44</v>
      </c>
      <c r="C25" s="80" t="s">
        <v>45</v>
      </c>
      <c r="D25" s="80" t="s">
        <v>35</v>
      </c>
      <c r="E25" s="80" t="s">
        <v>43</v>
      </c>
      <c r="F25" s="25">
        <v>420</v>
      </c>
      <c r="G25" s="28">
        <v>0.5</v>
      </c>
      <c r="H25" s="26">
        <v>0</v>
      </c>
      <c r="I25" s="26">
        <v>0</v>
      </c>
      <c r="J25" s="26">
        <v>5</v>
      </c>
      <c r="K25" s="84">
        <f>(G25*L25)/(G25*F25)</f>
        <v>0.48809523809523808</v>
      </c>
      <c r="L25" s="26">
        <v>205</v>
      </c>
      <c r="M25" s="36">
        <f t="shared" si="0"/>
        <v>205</v>
      </c>
    </row>
    <row r="26" spans="1:13" ht="57.75" x14ac:dyDescent="0.25">
      <c r="A26" s="83">
        <v>8</v>
      </c>
      <c r="B26" s="80" t="s">
        <v>37</v>
      </c>
      <c r="C26" s="80" t="s">
        <v>46</v>
      </c>
      <c r="D26" s="80" t="s">
        <v>35</v>
      </c>
      <c r="E26" s="80" t="s">
        <v>43</v>
      </c>
      <c r="F26" s="25">
        <v>420</v>
      </c>
      <c r="G26" s="28">
        <v>1.5</v>
      </c>
      <c r="H26" s="17">
        <v>0</v>
      </c>
      <c r="I26" s="26">
        <v>0</v>
      </c>
      <c r="J26" s="17">
        <v>32</v>
      </c>
      <c r="K26" s="84">
        <f>(G26*L26)/(G26*F26)</f>
        <v>1.4238095238095239</v>
      </c>
      <c r="L26" s="17">
        <v>598</v>
      </c>
      <c r="M26" s="36">
        <f t="shared" si="0"/>
        <v>598</v>
      </c>
    </row>
    <row r="27" spans="1:13" ht="58.5" thickBot="1" x14ac:dyDescent="0.3">
      <c r="A27" s="83">
        <v>9</v>
      </c>
      <c r="B27" s="80" t="s">
        <v>33</v>
      </c>
      <c r="C27" s="80" t="s">
        <v>47</v>
      </c>
      <c r="D27" s="80" t="s">
        <v>35</v>
      </c>
      <c r="E27" s="80" t="s">
        <v>43</v>
      </c>
      <c r="F27" s="25">
        <v>420</v>
      </c>
      <c r="G27" s="28">
        <v>0.5</v>
      </c>
      <c r="H27" s="17">
        <v>0</v>
      </c>
      <c r="I27" s="26">
        <v>0</v>
      </c>
      <c r="J27" s="17">
        <v>112</v>
      </c>
      <c r="K27" s="84">
        <f>(G27*L27)/(G27*F27)</f>
        <v>0.23333333333333334</v>
      </c>
      <c r="L27" s="17">
        <v>98</v>
      </c>
      <c r="M27" s="36">
        <f t="shared" si="0"/>
        <v>98</v>
      </c>
    </row>
    <row r="28" spans="1:13" ht="24.95" customHeight="1" thickTop="1" thickBot="1" x14ac:dyDescent="0.3">
      <c r="A28" s="53" t="s">
        <v>15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37">
        <f>SUM(M19:M27)</f>
        <v>5546.7</v>
      </c>
    </row>
    <row r="29" spans="1:13" ht="24.95" customHeight="1" thickTop="1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20"/>
    </row>
    <row r="30" spans="1:13" ht="43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</row>
    <row r="31" spans="1:13" ht="30" customHeight="1" x14ac:dyDescent="0.25">
      <c r="A31" s="59"/>
      <c r="B31" s="59"/>
      <c r="C31" s="59"/>
      <c r="D31" s="59"/>
      <c r="E31" s="59"/>
      <c r="F31" s="14"/>
      <c r="G31" s="15"/>
      <c r="H31" s="11" t="s">
        <v>11</v>
      </c>
      <c r="I31" s="60"/>
      <c r="J31" s="60"/>
      <c r="K31" s="60"/>
      <c r="L31" s="60"/>
      <c r="M31" s="4"/>
    </row>
    <row r="32" spans="1:13" x14ac:dyDescent="0.25">
      <c r="A32" s="4"/>
      <c r="B32" s="47" t="s">
        <v>5</v>
      </c>
      <c r="C32" s="59" t="s">
        <v>8</v>
      </c>
      <c r="D32" s="59"/>
      <c r="E32" s="59"/>
      <c r="F32" s="14"/>
      <c r="G32" s="15"/>
      <c r="H32" s="59" t="s">
        <v>7</v>
      </c>
      <c r="I32" s="59"/>
      <c r="J32" s="59"/>
      <c r="K32" s="59"/>
      <c r="L32" s="59"/>
      <c r="M32" s="59"/>
    </row>
    <row r="33" spans="1:13" x14ac:dyDescent="0.25">
      <c r="A33" s="4"/>
      <c r="B33" s="45" t="s">
        <v>30</v>
      </c>
      <c r="C33" s="63" t="s">
        <v>31</v>
      </c>
      <c r="D33" s="63"/>
      <c r="E33" s="63"/>
      <c r="F33" s="46"/>
      <c r="G33" s="46"/>
      <c r="H33" s="63" t="s">
        <v>48</v>
      </c>
      <c r="I33" s="63"/>
      <c r="J33" s="63"/>
      <c r="K33" s="63"/>
      <c r="L33" s="63"/>
      <c r="M33" s="63"/>
    </row>
    <row r="34" spans="1:13" x14ac:dyDescent="0.25">
      <c r="A34" s="4"/>
      <c r="B34" s="4"/>
      <c r="C34" s="12"/>
      <c r="D34" s="14"/>
      <c r="E34" s="12"/>
      <c r="F34" s="14"/>
      <c r="G34" s="15"/>
      <c r="H34" s="12"/>
      <c r="I34" s="12"/>
      <c r="J34" s="85" t="s">
        <v>49</v>
      </c>
      <c r="K34" s="85"/>
      <c r="L34" s="85"/>
      <c r="M34" s="12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52" t="s">
        <v>16</v>
      </c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1:13" x14ac:dyDescent="0.25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  <mergeCell ref="A37:M38"/>
    <mergeCell ref="A28:L28"/>
    <mergeCell ref="H15:M15"/>
    <mergeCell ref="H32:M32"/>
    <mergeCell ref="C32:E32"/>
    <mergeCell ref="I31:L31"/>
    <mergeCell ref="C31:E31"/>
    <mergeCell ref="A31:B31"/>
    <mergeCell ref="G15:G18"/>
    <mergeCell ref="C33:E33"/>
    <mergeCell ref="H33:M33"/>
    <mergeCell ref="J17:J18"/>
    <mergeCell ref="D15:D18"/>
    <mergeCell ref="J34:L3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19" zoomScale="55" zoomScaleNormal="72" zoomScalePageLayoutView="55" workbookViewId="0">
      <selection activeCell="A33" sqref="A33:K33"/>
    </sheetView>
  </sheetViews>
  <sheetFormatPr baseColWidth="10" defaultRowHeight="15" x14ac:dyDescent="0.25"/>
  <cols>
    <col min="1" max="1" width="5.7109375" style="1" customWidth="1"/>
    <col min="2" max="2" width="44.140625" style="1" customWidth="1"/>
    <col min="3" max="3" width="22.140625" style="1" customWidth="1"/>
    <col min="4" max="4" width="28.5703125" style="1" customWidth="1"/>
    <col min="5" max="5" width="30.1406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15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79"/>
      <c r="H10" s="79"/>
      <c r="I10" s="79"/>
      <c r="J10" s="68" t="s">
        <v>32</v>
      </c>
      <c r="K10" s="68"/>
      <c r="L10" s="6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69" t="s">
        <v>14</v>
      </c>
      <c r="K11" s="69"/>
      <c r="L11" s="6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70" t="s">
        <v>29</v>
      </c>
      <c r="D13" s="70"/>
      <c r="E13" s="70"/>
      <c r="F13" s="70"/>
      <c r="G13" s="70"/>
      <c r="H13" s="70"/>
      <c r="I13" s="70"/>
      <c r="J13" s="70"/>
      <c r="K13" s="70"/>
      <c r="L13" s="70"/>
      <c r="M13" s="48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2" t="s">
        <v>28</v>
      </c>
      <c r="M14" s="43"/>
    </row>
    <row r="15" spans="1:13" ht="25.5" customHeight="1" thickTop="1" x14ac:dyDescent="0.25">
      <c r="A15" s="65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8"/>
    </row>
    <row r="16" spans="1:13" ht="25.5" customHeight="1" x14ac:dyDescent="0.25">
      <c r="A16" s="66"/>
      <c r="B16" s="62"/>
      <c r="C16" s="62"/>
      <c r="D16" s="62"/>
      <c r="E16" s="62"/>
      <c r="F16" s="62"/>
      <c r="G16" s="62"/>
      <c r="H16" s="74" t="s">
        <v>22</v>
      </c>
      <c r="I16" s="75"/>
      <c r="J16" s="75"/>
      <c r="K16" s="75"/>
      <c r="L16" s="76"/>
    </row>
    <row r="17" spans="1:12" ht="24" customHeight="1" x14ac:dyDescent="0.25">
      <c r="A17" s="66"/>
      <c r="B17" s="62"/>
      <c r="C17" s="62"/>
      <c r="D17" s="62"/>
      <c r="E17" s="62"/>
      <c r="F17" s="62"/>
      <c r="G17" s="62"/>
      <c r="H17" s="72" t="s">
        <v>10</v>
      </c>
      <c r="I17" s="73"/>
      <c r="J17" s="62" t="s">
        <v>23</v>
      </c>
      <c r="K17" s="62" t="s">
        <v>27</v>
      </c>
      <c r="L17" s="77" t="s">
        <v>3</v>
      </c>
    </row>
    <row r="18" spans="1:12" ht="61.5" customHeight="1" thickBot="1" x14ac:dyDescent="0.3">
      <c r="A18" s="67"/>
      <c r="B18" s="62"/>
      <c r="C18" s="62"/>
      <c r="D18" s="62"/>
      <c r="E18" s="62"/>
      <c r="F18" s="62"/>
      <c r="G18" s="62"/>
      <c r="H18" s="50" t="s">
        <v>9</v>
      </c>
      <c r="I18" s="44" t="s">
        <v>12</v>
      </c>
      <c r="J18" s="62"/>
      <c r="K18" s="62"/>
      <c r="L18" s="78"/>
    </row>
    <row r="19" spans="1:12" ht="24.95" customHeight="1" thickTop="1" x14ac:dyDescent="0.25">
      <c r="A19" s="24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36">
        <f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5"/>
      <c r="G20" s="28"/>
      <c r="H20" s="39"/>
      <c r="I20" s="34"/>
      <c r="J20" s="27"/>
      <c r="K20" s="34"/>
      <c r="L20" s="36">
        <f t="shared" ref="L19:L32" si="0">H20+I20+K20</f>
        <v>0</v>
      </c>
    </row>
    <row r="21" spans="1:12" ht="24.95" customHeight="1" x14ac:dyDescent="0.25">
      <c r="A21" s="5"/>
      <c r="B21" s="6"/>
      <c r="C21" s="6"/>
      <c r="D21" s="6"/>
      <c r="E21" s="6"/>
      <c r="F21" s="25"/>
      <c r="G21" s="28"/>
      <c r="H21" s="26"/>
      <c r="I21" s="26"/>
      <c r="J21" s="31"/>
      <c r="K21" s="26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5"/>
      <c r="G22" s="28"/>
      <c r="H22" s="26"/>
      <c r="I22" s="26"/>
      <c r="J22" s="31"/>
      <c r="K22" s="26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31"/>
      <c r="K23" s="26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31"/>
      <c r="K24" s="26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31"/>
      <c r="K25" s="26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31"/>
      <c r="K26" s="17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5"/>
      <c r="G27" s="28"/>
      <c r="H27" s="17"/>
      <c r="I27" s="26"/>
      <c r="J27" s="31"/>
      <c r="K27" s="17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5"/>
      <c r="G28" s="28"/>
      <c r="H28" s="17"/>
      <c r="I28" s="17"/>
      <c r="J28" s="31"/>
      <c r="K28" s="17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5"/>
      <c r="G29" s="28"/>
      <c r="H29" s="17"/>
      <c r="I29" s="17"/>
      <c r="J29" s="31"/>
      <c r="K29" s="17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5"/>
      <c r="G30" s="29"/>
      <c r="H30" s="18"/>
      <c r="I30" s="18"/>
      <c r="J30" s="32"/>
      <c r="K30" s="18"/>
      <c r="L30" s="36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5"/>
      <c r="G31" s="29"/>
      <c r="H31" s="18"/>
      <c r="I31" s="18"/>
      <c r="J31" s="32"/>
      <c r="K31" s="18"/>
      <c r="L31" s="36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5"/>
      <c r="G32" s="30"/>
      <c r="H32" s="35"/>
      <c r="I32" s="35"/>
      <c r="J32" s="33"/>
      <c r="K32" s="35"/>
      <c r="L32" s="38">
        <f t="shared" si="0"/>
        <v>0</v>
      </c>
    </row>
    <row r="33" spans="1:13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7">
        <f>SUM(L19:L32)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3" ht="30" customHeight="1" x14ac:dyDescent="0.25">
      <c r="A36" s="59"/>
      <c r="B36" s="59"/>
      <c r="C36" s="59"/>
      <c r="D36" s="59"/>
      <c r="E36" s="59"/>
      <c r="F36" s="40"/>
      <c r="G36" s="40"/>
      <c r="H36" s="11" t="s">
        <v>11</v>
      </c>
      <c r="I36" s="60"/>
      <c r="J36" s="60"/>
      <c r="K36" s="60"/>
      <c r="L36" s="4"/>
    </row>
    <row r="37" spans="1:13" x14ac:dyDescent="0.25">
      <c r="A37" s="4"/>
      <c r="B37" s="47" t="s">
        <v>5</v>
      </c>
      <c r="C37" s="59" t="s">
        <v>8</v>
      </c>
      <c r="D37" s="59"/>
      <c r="E37" s="59"/>
      <c r="F37" s="40"/>
      <c r="G37" s="40"/>
      <c r="H37" s="59" t="s">
        <v>7</v>
      </c>
      <c r="I37" s="59"/>
      <c r="J37" s="59"/>
      <c r="K37" s="59"/>
      <c r="L37" s="59"/>
      <c r="M37" s="59"/>
    </row>
    <row r="38" spans="1:13" x14ac:dyDescent="0.25">
      <c r="A38" s="4"/>
      <c r="B38" s="45" t="s">
        <v>30</v>
      </c>
      <c r="C38" s="63" t="s">
        <v>31</v>
      </c>
      <c r="D38" s="63"/>
      <c r="E38" s="63"/>
      <c r="F38" s="40"/>
      <c r="G38" s="40"/>
      <c r="H38" s="63" t="s">
        <v>48</v>
      </c>
      <c r="I38" s="63"/>
      <c r="J38" s="63"/>
      <c r="K38" s="63"/>
      <c r="L38" s="63"/>
      <c r="M38" s="63"/>
    </row>
    <row r="39" spans="1:13" x14ac:dyDescent="0.25">
      <c r="A39" s="4"/>
      <c r="B39" s="4"/>
      <c r="C39" s="40"/>
      <c r="D39" s="40"/>
      <c r="E39" s="40"/>
      <c r="F39" s="40"/>
      <c r="G39" s="40"/>
      <c r="H39" s="51"/>
      <c r="I39" s="51"/>
      <c r="J39" s="85" t="s">
        <v>50</v>
      </c>
      <c r="K39" s="85"/>
      <c r="L39" s="85"/>
      <c r="M39" s="51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3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9"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C38:E38"/>
    <mergeCell ref="H37:M37"/>
    <mergeCell ref="H38:M38"/>
    <mergeCell ref="J39:L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2024-04-02T20:28:15Z</cp:lastPrinted>
  <dcterms:created xsi:type="dcterms:W3CDTF">2011-03-07T18:02:38Z</dcterms:created>
  <dcterms:modified xsi:type="dcterms:W3CDTF">2024-04-02T20:55:45Z</dcterms:modified>
</cp:coreProperties>
</file>