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08 Totonicapan\"/>
    </mc:Choice>
  </mc:AlternateContent>
  <bookViews>
    <workbookView xWindow="0" yWindow="0" windowWidth="28800" windowHeight="1233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viáticos'!$A$1:$L$40</definedName>
    <definedName name="_xlnm.Print_Titles" localSheetId="0">'formato de viáticos'!$1:$19</definedName>
  </definedNames>
  <calcPr calcId="162913"/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L21" i="1"/>
  <c r="A21" i="1" l="1"/>
  <c r="A22" i="1" s="1"/>
  <c r="A23" i="1" s="1"/>
  <c r="A24" i="1" s="1"/>
  <c r="A25" i="1" s="1"/>
  <c r="A26" i="1" s="1"/>
  <c r="A27" i="1" s="1"/>
  <c r="L20" i="1"/>
  <c r="L29" i="1" s="1"/>
</calcChain>
</file>

<file path=xl/sharedStrings.xml><?xml version="1.0" encoding="utf-8"?>
<sst xmlns="http://schemas.openxmlformats.org/spreadsheetml/2006/main" count="60" uniqueCount="52">
  <si>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</si>
  <si>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</si>
  <si>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</si>
  <si>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</si>
  <si>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</si>
  <si>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</si>
  <si>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</si>
  <si>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</si>
  <si>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</si>
  <si>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</si>
  <si>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</si>
  <si>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</si>
  <si>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</si>
  <si>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</si>
  <si>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</si>
  <si>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</si>
  <si>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</si>
  <si>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</si>
  <si>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</si>
  <si>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</si>
  <si>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</si>
  <si>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</si>
  <si>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</si>
  <si>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</si>
  <si>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</si>
  <si>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</si>
  <si>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LICDA. ILSE LIZETH CHAN SANTISTEBAN</t>
  </si>
  <si>
    <t>PEDRO ANTONIO TAX CAXAJ</t>
  </si>
  <si>
    <t>EDIFICIO RABI ZONA 1, MINEDUC GUATEMALA</t>
  </si>
  <si>
    <t>ENTREGA DE DOCUMENTOS FINANCIEROS A DAFI</t>
  </si>
  <si>
    <t>TRASLADO DE PERSONAL SIN INCONVENIENTES</t>
  </si>
  <si>
    <t>SEGUIMIENTO DE CASOS  Y ENTREGA DE PAPELERIA</t>
  </si>
  <si>
    <t>THELMA ELIZABETH IXCAMPARIJ SAJCHE</t>
  </si>
  <si>
    <t>MARVIN ELIEZER BATZ GARCIA</t>
  </si>
  <si>
    <t>FRANCISCO SANTOS TACAM CUA</t>
  </si>
  <si>
    <t>JOSE GEOVANNI CHANAX GARCIA</t>
  </si>
  <si>
    <t>EVARISTO MATILDE TZUNUN BULUX</t>
  </si>
  <si>
    <t>REALIZAR ENTREGA DE EXPED DE CONVOCATORIA 27 Y 28</t>
  </si>
  <si>
    <t>SE LOGRO LA ENTRAGA DE LA TOTALIDAD DE DOCUMENTOS</t>
  </si>
  <si>
    <t>TRASLADO DE PERSONAL POR ENTREGA DOC MOV DE PERS</t>
  </si>
  <si>
    <t>EDIFICIO RABI ZONA 1, Y ONSEC GUATEMALA</t>
  </si>
  <si>
    <t>ENTREGA DE EXPEDIENTES SIN INCONVENIENTES</t>
  </si>
  <si>
    <t>ENTREGA DE DOC FINANC.  Y RECEPCION DE CUPONES</t>
  </si>
  <si>
    <t>SE LOGRO LA VALIDACION DEL 100% DE CUPONES</t>
  </si>
  <si>
    <t>ENTREGA DE LA TOTALIDAD DE DOCUMENTOS</t>
  </si>
  <si>
    <t>EDIFICIO RABI ZONA 1, GUATEMALA</t>
  </si>
  <si>
    <t>RESOLVER CASOS DE TOMA DE POSESION DE CONVOCATORIA</t>
  </si>
  <si>
    <t>SE LOGRO SOLVENTAR VAROS CASOS</t>
  </si>
  <si>
    <t>MINEDUC GUATEMALA</t>
  </si>
  <si>
    <t>MINEDUC Y EDIFICIO RABI GUATEMALA</t>
  </si>
  <si>
    <t xml:space="preserve">TRASLADO DE PERSONAL DE DAF POR TRAMITES </t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</si>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</sst>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5" fillId="0" borderId="4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0"/>
  <sheetViews>
    <sheetView tabSelected="1" zoomScale="80" zoomScaleNormal="80" zoomScalePageLayoutView="60" workbookViewId="0">
      <selection activeCell="M28" sqref="M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 x14ac:dyDescent="0.35">
      <c r="A11" s="7" t="s">
        <v>21</v>
      </c>
      <c r="B11" s="7"/>
      <c r="C11" s="7"/>
      <c r="D11" s="7"/>
      <c r="E11" s="7"/>
      <c r="F11" s="7"/>
      <c r="G11" s="58"/>
      <c r="H11" s="58"/>
      <c r="I11" s="58"/>
      <c r="J11" s="53" t="s">
        <v>51</v>
      </c>
      <c r="K11" s="53"/>
      <c r="L11" s="53"/>
    </row>
    <row r="12" spans="1:13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54" t="s">
        <v>11</v>
      </c>
      <c r="K12" s="54"/>
      <c r="L12" s="54"/>
    </row>
    <row r="13" spans="1:13" ht="9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 x14ac:dyDescent="0.35">
      <c r="A14" s="7" t="s">
        <v>10</v>
      </c>
      <c r="B14" s="7"/>
      <c r="C14" s="55" t="s">
        <v>23</v>
      </c>
      <c r="D14" s="55"/>
      <c r="E14" s="55"/>
      <c r="F14" s="55"/>
      <c r="G14" s="55"/>
      <c r="H14" s="55"/>
      <c r="I14" s="55"/>
      <c r="J14" s="55"/>
      <c r="K14" s="55"/>
      <c r="L14" s="55"/>
    </row>
    <row r="15" spans="1:13" ht="15" customHeight="1" thickBot="1" x14ac:dyDescent="0.3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20</v>
      </c>
      <c r="M15" s="21"/>
    </row>
    <row r="16" spans="1:13" ht="25.5" customHeight="1" thickTop="1" x14ac:dyDescent="0.25">
      <c r="A16" s="50" t="s">
        <v>2</v>
      </c>
      <c r="B16" s="45" t="s">
        <v>1</v>
      </c>
      <c r="C16" s="45" t="s">
        <v>13</v>
      </c>
      <c r="D16" s="45" t="s">
        <v>14</v>
      </c>
      <c r="E16" s="45" t="s">
        <v>15</v>
      </c>
      <c r="F16" s="45" t="s">
        <v>16</v>
      </c>
      <c r="G16" s="45" t="s">
        <v>19</v>
      </c>
      <c r="H16" s="40" t="s">
        <v>5</v>
      </c>
      <c r="I16" s="41"/>
      <c r="J16" s="41"/>
      <c r="K16" s="41"/>
      <c r="L16" s="42"/>
    </row>
    <row r="17" spans="1:13" ht="25.5" customHeight="1" x14ac:dyDescent="0.25">
      <c r="A17" s="51"/>
      <c r="B17" s="46"/>
      <c r="C17" s="46"/>
      <c r="D17" s="46"/>
      <c r="E17" s="46"/>
      <c r="F17" s="46"/>
      <c r="G17" s="46"/>
      <c r="H17" s="56" t="s">
        <v>17</v>
      </c>
      <c r="I17" s="59"/>
      <c r="J17" s="59"/>
      <c r="K17" s="59"/>
      <c r="L17" s="60"/>
    </row>
    <row r="18" spans="1:13" ht="24" customHeight="1" x14ac:dyDescent="0.25">
      <c r="A18" s="51"/>
      <c r="B18" s="46"/>
      <c r="C18" s="46"/>
      <c r="D18" s="46"/>
      <c r="E18" s="46"/>
      <c r="F18" s="46"/>
      <c r="G18" s="46"/>
      <c r="H18" s="56" t="s">
        <v>7</v>
      </c>
      <c r="I18" s="57"/>
      <c r="J18" s="61" t="s">
        <v>18</v>
      </c>
      <c r="K18" s="61" t="s">
        <v>22</v>
      </c>
      <c r="L18" s="48" t="s">
        <v>3</v>
      </c>
    </row>
    <row r="19" spans="1:13" ht="61.5" customHeight="1" thickBot="1" x14ac:dyDescent="0.3">
      <c r="A19" s="52"/>
      <c r="B19" s="47"/>
      <c r="C19" s="47"/>
      <c r="D19" s="47"/>
      <c r="E19" s="47"/>
      <c r="F19" s="47"/>
      <c r="G19" s="47"/>
      <c r="H19" s="20" t="s">
        <v>6</v>
      </c>
      <c r="I19" s="26" t="s">
        <v>9</v>
      </c>
      <c r="J19" s="47"/>
      <c r="K19" s="47"/>
      <c r="L19" s="49"/>
    </row>
    <row r="20" spans="1:13" ht="30.75" customHeight="1" thickTop="1" x14ac:dyDescent="0.25">
      <c r="A20" s="34">
        <v>1</v>
      </c>
      <c r="B20" s="33" t="s">
        <v>32</v>
      </c>
      <c r="C20" s="35" t="s">
        <v>28</v>
      </c>
      <c r="D20" s="23" t="s">
        <v>37</v>
      </c>
      <c r="E20" s="22" t="s">
        <v>38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210</v>
      </c>
      <c r="L20" s="32">
        <f t="shared" ref="L20" si="0">+K20+H20</f>
        <v>210</v>
      </c>
      <c r="M20" s="24"/>
    </row>
    <row r="21" spans="1:13" ht="30.75" customHeight="1" x14ac:dyDescent="0.25">
      <c r="A21" s="34">
        <f t="shared" ref="A21:A27" si="1">+A20+1</f>
        <v>2</v>
      </c>
      <c r="B21" s="33" t="s">
        <v>27</v>
      </c>
      <c r="C21" s="35" t="s">
        <v>28</v>
      </c>
      <c r="D21" s="23" t="s">
        <v>39</v>
      </c>
      <c r="E21" s="22" t="s">
        <v>30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146</v>
      </c>
      <c r="L21" s="32">
        <f>+K21</f>
        <v>146</v>
      </c>
      <c r="M21" s="24"/>
    </row>
    <row r="22" spans="1:13" ht="30.75" customHeight="1" x14ac:dyDescent="0.25">
      <c r="A22" s="34">
        <f t="shared" si="1"/>
        <v>3</v>
      </c>
      <c r="B22" s="33" t="s">
        <v>32</v>
      </c>
      <c r="C22" s="35" t="s">
        <v>40</v>
      </c>
      <c r="D22" s="23" t="s">
        <v>31</v>
      </c>
      <c r="E22" s="22" t="s">
        <v>41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177.5</v>
      </c>
      <c r="L22" s="32">
        <f t="shared" ref="L22:L27" si="2">+K22</f>
        <v>177.5</v>
      </c>
      <c r="M22" s="24"/>
    </row>
    <row r="23" spans="1:13" ht="30.75" customHeight="1" x14ac:dyDescent="0.25">
      <c r="A23" s="34">
        <f t="shared" si="1"/>
        <v>4</v>
      </c>
      <c r="B23" s="33" t="s">
        <v>33</v>
      </c>
      <c r="C23" s="35" t="s">
        <v>48</v>
      </c>
      <c r="D23" s="23" t="s">
        <v>42</v>
      </c>
      <c r="E23" s="22" t="s">
        <v>43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172</v>
      </c>
      <c r="L23" s="32">
        <f t="shared" si="2"/>
        <v>172</v>
      </c>
      <c r="M23" s="24"/>
    </row>
    <row r="24" spans="1:13" ht="30.75" customHeight="1" x14ac:dyDescent="0.25">
      <c r="A24" s="34">
        <f t="shared" si="1"/>
        <v>5</v>
      </c>
      <c r="B24" s="33" t="s">
        <v>34</v>
      </c>
      <c r="C24" s="35" t="s">
        <v>48</v>
      </c>
      <c r="D24" s="23" t="s">
        <v>29</v>
      </c>
      <c r="E24" s="22" t="s">
        <v>44</v>
      </c>
      <c r="F24" s="18">
        <v>420</v>
      </c>
      <c r="G24" s="19">
        <v>1</v>
      </c>
      <c r="H24" s="15">
        <v>0</v>
      </c>
      <c r="I24" s="15">
        <v>0</v>
      </c>
      <c r="J24" s="19">
        <v>1</v>
      </c>
      <c r="K24" s="15">
        <v>175</v>
      </c>
      <c r="L24" s="32">
        <f t="shared" si="2"/>
        <v>175</v>
      </c>
      <c r="M24" s="24"/>
    </row>
    <row r="25" spans="1:13" ht="30.75" customHeight="1" x14ac:dyDescent="0.25">
      <c r="A25" s="34">
        <f t="shared" si="1"/>
        <v>6</v>
      </c>
      <c r="B25" s="33" t="s">
        <v>35</v>
      </c>
      <c r="C25" s="35" t="s">
        <v>45</v>
      </c>
      <c r="D25" s="23" t="s">
        <v>46</v>
      </c>
      <c r="E25" s="22" t="s">
        <v>47</v>
      </c>
      <c r="F25" s="18">
        <v>420</v>
      </c>
      <c r="G25" s="19">
        <v>1</v>
      </c>
      <c r="H25" s="15">
        <v>0</v>
      </c>
      <c r="I25" s="15">
        <v>0</v>
      </c>
      <c r="J25" s="19">
        <v>1</v>
      </c>
      <c r="K25" s="15">
        <v>210</v>
      </c>
      <c r="L25" s="32">
        <f t="shared" si="2"/>
        <v>210</v>
      </c>
      <c r="M25" s="24"/>
    </row>
    <row r="26" spans="1:13" ht="30.75" customHeight="1" x14ac:dyDescent="0.25">
      <c r="A26" s="34">
        <f t="shared" si="1"/>
        <v>7</v>
      </c>
      <c r="B26" s="33" t="s">
        <v>36</v>
      </c>
      <c r="C26" s="35" t="s">
        <v>48</v>
      </c>
      <c r="D26" s="23" t="s">
        <v>29</v>
      </c>
      <c r="E26" s="22" t="s">
        <v>44</v>
      </c>
      <c r="F26" s="18">
        <v>420</v>
      </c>
      <c r="G26" s="19">
        <v>1</v>
      </c>
      <c r="H26" s="15">
        <v>0</v>
      </c>
      <c r="I26" s="15">
        <v>0</v>
      </c>
      <c r="J26" s="19">
        <v>1</v>
      </c>
      <c r="K26" s="15">
        <v>210</v>
      </c>
      <c r="L26" s="32">
        <f t="shared" si="2"/>
        <v>210</v>
      </c>
      <c r="M26" s="24"/>
    </row>
    <row r="27" spans="1:13" ht="30.75" customHeight="1" x14ac:dyDescent="0.25">
      <c r="A27" s="34">
        <f t="shared" si="1"/>
        <v>8</v>
      </c>
      <c r="B27" s="33" t="s">
        <v>27</v>
      </c>
      <c r="C27" s="35" t="s">
        <v>49</v>
      </c>
      <c r="D27" s="23" t="s">
        <v>50</v>
      </c>
      <c r="E27" s="22" t="s">
        <v>30</v>
      </c>
      <c r="F27" s="18">
        <v>420</v>
      </c>
      <c r="G27" s="19">
        <v>1</v>
      </c>
      <c r="H27" s="15">
        <v>0</v>
      </c>
      <c r="I27" s="15">
        <v>0</v>
      </c>
      <c r="J27" s="19">
        <v>1</v>
      </c>
      <c r="K27" s="15">
        <v>210</v>
      </c>
      <c r="L27" s="32">
        <f t="shared" si="2"/>
        <v>210</v>
      </c>
      <c r="M27" s="24"/>
    </row>
    <row r="28" spans="1:13" ht="30.75" customHeight="1" thickBot="1" x14ac:dyDescent="0.3">
      <c r="A28" s="34"/>
      <c r="B28" s="33"/>
      <c r="C28" s="35"/>
      <c r="D28" s="23"/>
      <c r="E28" s="22"/>
      <c r="F28" s="18"/>
      <c r="G28" s="19"/>
      <c r="H28" s="15"/>
      <c r="I28" s="15"/>
      <c r="J28" s="19"/>
      <c r="K28" s="15"/>
      <c r="L28" s="32"/>
      <c r="M28" s="24"/>
    </row>
    <row r="29" spans="1:13" ht="24.95" customHeight="1" thickBot="1" x14ac:dyDescent="0.3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9"/>
      <c r="L29" s="28">
        <f>SUM(L20:L28)</f>
        <v>1510.5</v>
      </c>
      <c r="M29" s="24"/>
    </row>
    <row r="30" spans="1:13" ht="24.9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1:13" ht="24.9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</row>
    <row r="32" spans="1:13" ht="30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4" ht="30" customHeight="1" x14ac:dyDescent="0.25">
      <c r="A33" s="43"/>
      <c r="B33" s="43"/>
      <c r="C33" s="43"/>
      <c r="D33" s="43"/>
      <c r="E33" s="43"/>
      <c r="F33" s="12"/>
      <c r="G33" s="13"/>
      <c r="H33" s="8" t="s">
        <v>8</v>
      </c>
      <c r="I33" s="44"/>
      <c r="J33" s="44"/>
      <c r="K33" s="44"/>
      <c r="L33" s="4"/>
      <c r="N33" s="24"/>
    </row>
    <row r="34" spans="1:14" x14ac:dyDescent="0.25">
      <c r="A34" s="4"/>
      <c r="B34" s="25" t="s">
        <v>25</v>
      </c>
      <c r="C34" s="43" t="s">
        <v>24</v>
      </c>
      <c r="D34" s="43"/>
      <c r="E34" s="43"/>
      <c r="F34" s="12"/>
      <c r="G34" s="13"/>
      <c r="H34" s="43" t="s">
        <v>26</v>
      </c>
      <c r="I34" s="43"/>
      <c r="J34" s="43"/>
      <c r="K34" s="43"/>
      <c r="L34" s="43"/>
    </row>
    <row r="35" spans="1:14" x14ac:dyDescent="0.25">
      <c r="A35" s="4"/>
      <c r="B35" s="4"/>
      <c r="C35" s="6"/>
      <c r="D35" s="12"/>
      <c r="E35" s="6"/>
      <c r="F35" s="12"/>
      <c r="G35" s="13"/>
      <c r="H35" s="6"/>
      <c r="I35" s="9"/>
      <c r="J35" s="6"/>
      <c r="K35" s="6"/>
      <c r="L35" s="6"/>
    </row>
    <row r="36" spans="1:14" x14ac:dyDescent="0.25">
      <c r="A36" s="4"/>
      <c r="B36" s="4"/>
      <c r="C36" s="10"/>
      <c r="D36" s="12"/>
      <c r="E36" s="10"/>
      <c r="F36" s="12"/>
      <c r="G36" s="13"/>
      <c r="H36" s="10"/>
      <c r="I36" s="10"/>
      <c r="J36" s="10"/>
      <c r="K36" s="10"/>
      <c r="L36" s="10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4" ht="15" customHeight="1" x14ac:dyDescent="0.25">
      <c r="A39" s="36" t="s">
        <v>12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39:L40"/>
    <mergeCell ref="A29:K29"/>
    <mergeCell ref="H16:L16"/>
    <mergeCell ref="H34:L34"/>
    <mergeCell ref="C34:E34"/>
    <mergeCell ref="I33:K33"/>
    <mergeCell ref="C33:E33"/>
    <mergeCell ref="A33:B33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2020-11-03T17:01:36Z</cp:lastPrinted>
  <dcterms:created xsi:type="dcterms:W3CDTF">2011-03-07T18:02:38Z</dcterms:created>
  <dcterms:modified xsi:type="dcterms:W3CDTF">2021-01-22T15:27:43Z</dcterms:modified>
</cp:coreProperties>
</file>