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6 Junio\"/>
    </mc:Choice>
  </mc:AlternateContent>
  <bookViews>
    <workbookView xWindow="0" yWindow="0" windowWidth="28800" windowHeight="12330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<sst xmlns="http://schemas.openxmlformats.org/spreadsheetml/2006/main" count="71" uniqueCount="41">
  <si>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</si>
  <si>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</si>
  <si>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</si>
  <si>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</si>
  <si>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</si>
  <si>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</si>
  <si>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</si>
  <si>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</si>
  <si>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</si>
  <si>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</si>
  <si>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</si>
  <si>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</si>
  <si>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</si>
  <si>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</si>
  <si>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</si>
  <si>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</si>
  <si>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</si>
  <si>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</si>
  <si>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</si>
  <si>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</si>
  <si>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</si>
  <si>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</si>
  <si>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</si>
  <si>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</si>
  <si>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</si>
  <si>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</si>
  <si>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</si>
  <si>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</si>
  <si>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</si>
  <si>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JUNIO 2024</t>
  </si>
  <si>
    <t>M.Sc. Erwin Amilcar Chen Caal</t>
  </si>
  <si>
    <t>ERWIN AMILCAR CHEN CAAL</t>
  </si>
  <si>
    <t>JALAPA</t>
  </si>
  <si>
    <t>MONITOREO DE LA EJECUCIÓN FÍSICA EN ESCUELAS BENEFICIADAS CON EL PROGRAMA DE REMOZAMIENTO ESCOLAR</t>
  </si>
  <si>
    <t xml:space="preserve">SE EVIDENCIO UN LEVE AUMENTO DE ESCUELAS CON EL 100% DE FINALIZACIÓN </t>
  </si>
  <si>
    <t>THELMA MONTERROSO</t>
  </si>
  <si>
    <t>JUTIAPA</t>
  </si>
  <si>
    <t>VISITAR EL INSTITUTO EXPERIMENTAL</t>
  </si>
  <si>
    <t>AVANZAR EN LA ACTUALIZACIÓN DE TABLERO PARA LA EJECUCIÓN FÍSICA DEL PROGRAMA "REPARACIÓN Y MANTENIMIENTO DE CENTROS EDUCATIVOS PÚBLICOS".</t>
  </si>
  <si>
    <t>SEGUNDO MONITOREO DE LA EJECUCIÓN FÍSICA EN ESCUELAS BENEFICIADAS CON EL PROGRAMA DE REMOZAMIENTO ESCOLAR</t>
  </si>
  <si>
    <t>FINALIZACIÓN DE 90 CENTROS EDUCATIVOS PÚBLICOS DE 130, SEGUIMIENTO TELÉFONICO PARA QUE SE REGISTRE LA FINALIZACIÓN DE LOS 40 CENTROS EDUCATIVOS PÚBLICOS QUE AÚN ESTAN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</si>
</sst>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L20" sqref="L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99.75" customHeight="1" thickTop="1" x14ac:dyDescent="0.25">
      <c r="A19" s="47">
        <v>1</v>
      </c>
      <c r="B19" s="10" t="s">
        <v>35</v>
      </c>
      <c r="C19" s="49" t="s">
        <v>36</v>
      </c>
      <c r="D19" s="11" t="s">
        <v>37</v>
      </c>
      <c r="E19" s="12" t="s">
        <v>38</v>
      </c>
      <c r="F19" s="13">
        <v>420</v>
      </c>
      <c r="G19" s="14">
        <v>0.5</v>
      </c>
      <c r="H19" s="48">
        <v>0</v>
      </c>
      <c r="I19" s="13">
        <v>0</v>
      </c>
      <c r="J19" s="13">
        <v>37.700000000000003</v>
      </c>
      <c r="K19" s="14">
        <v>0.5</v>
      </c>
      <c r="L19" s="13">
        <v>172.3</v>
      </c>
      <c r="M19" s="16">
        <f>(F19*G19)+H19+I19-J19</f>
        <v>172.3</v>
      </c>
    </row>
    <row r="20" spans="1:13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5"/>
      <c r="K20" s="14"/>
      <c r="L20" s="15"/>
      <c r="M20" s="16">
        <f>(F20*G20)+H20+I20-J20</f>
        <v>0</v>
      </c>
    </row>
    <row r="21" spans="1:13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1"/>
      <c r="K21" s="22"/>
      <c r="L21" s="21"/>
      <c r="M21" s="16">
        <f t="shared" ref="M21:M32" si="0">(F21*G21)+H21+I21-J21</f>
        <v>0</v>
      </c>
    </row>
    <row r="22" spans="1:13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1"/>
      <c r="K22" s="22"/>
      <c r="L22" s="21"/>
      <c r="M22" s="16">
        <f t="shared" si="0"/>
        <v>0</v>
      </c>
    </row>
    <row r="23" spans="1:13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1"/>
      <c r="K23" s="22"/>
      <c r="L23" s="21"/>
      <c r="M23" s="16">
        <f t="shared" si="0"/>
        <v>0</v>
      </c>
    </row>
    <row r="24" spans="1:13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1"/>
      <c r="K24" s="22"/>
      <c r="L24" s="21"/>
      <c r="M24" s="16">
        <f t="shared" si="0"/>
        <v>0</v>
      </c>
    </row>
    <row r="25" spans="1:13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1"/>
      <c r="K25" s="22"/>
      <c r="L25" s="21"/>
      <c r="M25" s="16">
        <f t="shared" si="0"/>
        <v>0</v>
      </c>
    </row>
    <row r="26" spans="1:13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3"/>
      <c r="K26" s="22"/>
      <c r="L26" s="23"/>
      <c r="M26" s="16">
        <f t="shared" si="0"/>
        <v>0</v>
      </c>
    </row>
    <row r="27" spans="1:13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3"/>
      <c r="K27" s="22"/>
      <c r="L27" s="23"/>
      <c r="M27" s="16">
        <f t="shared" si="0"/>
        <v>0</v>
      </c>
    </row>
    <row r="28" spans="1:13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3"/>
      <c r="K28" s="22"/>
      <c r="L28" s="23"/>
      <c r="M28" s="16">
        <f t="shared" si="0"/>
        <v>0</v>
      </c>
    </row>
    <row r="29" spans="1:13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3"/>
      <c r="K29" s="22"/>
      <c r="L29" s="23"/>
      <c r="M29" s="16">
        <f t="shared" si="0"/>
        <v>0</v>
      </c>
    </row>
    <row r="30" spans="1:13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5"/>
      <c r="K30" s="26"/>
      <c r="L30" s="25"/>
      <c r="M30" s="16">
        <f t="shared" si="0"/>
        <v>0</v>
      </c>
    </row>
    <row r="31" spans="1:13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5"/>
      <c r="K31" s="26"/>
      <c r="L31" s="25"/>
      <c r="M31" s="16">
        <f t="shared" si="0"/>
        <v>0</v>
      </c>
    </row>
    <row r="32" spans="1:13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1"/>
      <c r="K32" s="32"/>
      <c r="L32" s="31"/>
      <c r="M32" s="33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4">
        <f>SUM(M19:M32)</f>
        <v>172.3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/>
    <row r="38" spans="1:13" x14ac:dyDescent="0.25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3" spans="1:13" x14ac:dyDescent="0.25">
      <c r="A43" s="56"/>
      <c r="B43" s="56"/>
      <c r="C43" s="56"/>
      <c r="D43" s="56"/>
      <c r="E43" s="56"/>
      <c r="F43" s="39"/>
      <c r="G43" s="39"/>
      <c r="H43" s="40" t="s">
        <v>24</v>
      </c>
      <c r="I43" s="57"/>
      <c r="J43" s="57"/>
      <c r="K43" s="57"/>
      <c r="L43" s="57"/>
      <c r="M43" s="38"/>
    </row>
    <row r="44" spans="1:13" x14ac:dyDescent="0.25">
      <c r="A44" s="38"/>
      <c r="B44" s="38" t="s">
        <v>27</v>
      </c>
      <c r="C44" s="56" t="s">
        <v>28</v>
      </c>
      <c r="D44" s="56"/>
      <c r="E44" s="56"/>
      <c r="F44" s="39"/>
      <c r="G44" s="39"/>
      <c r="H44" s="56" t="s">
        <v>30</v>
      </c>
      <c r="I44" s="56"/>
      <c r="J44" s="56"/>
      <c r="K44" s="56"/>
      <c r="L44" s="56"/>
      <c r="M44" s="56"/>
    </row>
    <row r="57" spans="1:13" x14ac:dyDescent="0.25">
      <c r="A57" s="52" t="s">
        <v>25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1:13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4" zoomScale="80" zoomScaleNormal="72" zoomScalePageLayoutView="80" workbookViewId="0">
      <selection activeCell="K21" sqref="K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4" t="s">
        <v>26</v>
      </c>
      <c r="M14" s="45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6" t="s">
        <v>21</v>
      </c>
      <c r="I18" s="41" t="s">
        <v>22</v>
      </c>
      <c r="J18" s="67"/>
      <c r="K18" s="67"/>
      <c r="L18" s="78"/>
    </row>
    <row r="19" spans="1:12" ht="75.75" customHeight="1" thickTop="1" x14ac:dyDescent="0.25">
      <c r="A19" s="47">
        <v>1</v>
      </c>
      <c r="B19" s="10" t="s">
        <v>31</v>
      </c>
      <c r="C19" s="49" t="s">
        <v>32</v>
      </c>
      <c r="D19" s="11" t="s">
        <v>33</v>
      </c>
      <c r="E19" s="50" t="s">
        <v>34</v>
      </c>
      <c r="F19" s="13">
        <v>420</v>
      </c>
      <c r="G19" s="14">
        <v>1.5</v>
      </c>
      <c r="H19" s="51">
        <v>0</v>
      </c>
      <c r="I19" s="13">
        <v>0</v>
      </c>
      <c r="J19" s="14">
        <v>1.5</v>
      </c>
      <c r="K19" s="15">
        <v>383</v>
      </c>
      <c r="L19" s="16">
        <f t="shared" ref="L19:L32" si="0">H19+I19+K19</f>
        <v>383</v>
      </c>
    </row>
    <row r="20" spans="1:12" ht="125.25" customHeight="1" x14ac:dyDescent="0.25">
      <c r="A20" s="80">
        <v>2</v>
      </c>
      <c r="B20" s="10" t="s">
        <v>31</v>
      </c>
      <c r="C20" s="81" t="s">
        <v>32</v>
      </c>
      <c r="D20" s="11" t="s">
        <v>39</v>
      </c>
      <c r="E20" s="82" t="s">
        <v>40</v>
      </c>
      <c r="F20" s="13">
        <v>420</v>
      </c>
      <c r="G20" s="19">
        <v>0.5</v>
      </c>
      <c r="H20" s="83">
        <v>0</v>
      </c>
      <c r="I20" s="13">
        <v>0</v>
      </c>
      <c r="J20" s="14">
        <v>0.5</v>
      </c>
      <c r="K20" s="15">
        <v>107</v>
      </c>
      <c r="L20" s="16">
        <f t="shared" si="0"/>
        <v>107</v>
      </c>
    </row>
    <row r="21" spans="1:12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2"/>
      <c r="K21" s="21"/>
      <c r="L21" s="16">
        <f t="shared" si="0"/>
        <v>0</v>
      </c>
    </row>
    <row r="22" spans="1:12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2"/>
      <c r="K22" s="21"/>
      <c r="L22" s="16">
        <f t="shared" si="0"/>
        <v>0</v>
      </c>
    </row>
    <row r="23" spans="1:12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2"/>
      <c r="K23" s="21"/>
      <c r="L23" s="16">
        <f t="shared" si="0"/>
        <v>0</v>
      </c>
    </row>
    <row r="24" spans="1:12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2"/>
      <c r="K24" s="21"/>
      <c r="L24" s="16">
        <f t="shared" si="0"/>
        <v>0</v>
      </c>
    </row>
    <row r="25" spans="1:12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2"/>
      <c r="K25" s="21"/>
      <c r="L25" s="16">
        <f t="shared" si="0"/>
        <v>0</v>
      </c>
    </row>
    <row r="26" spans="1:12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2"/>
      <c r="K26" s="23"/>
      <c r="L26" s="16">
        <f t="shared" si="0"/>
        <v>0</v>
      </c>
    </row>
    <row r="27" spans="1:12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2"/>
      <c r="K27" s="23"/>
      <c r="L27" s="16">
        <f t="shared" si="0"/>
        <v>0</v>
      </c>
    </row>
    <row r="28" spans="1:12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2"/>
      <c r="K28" s="23"/>
      <c r="L28" s="16">
        <f t="shared" si="0"/>
        <v>0</v>
      </c>
    </row>
    <row r="29" spans="1:12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2"/>
      <c r="K29" s="23"/>
      <c r="L29" s="16">
        <f t="shared" si="0"/>
        <v>0</v>
      </c>
    </row>
    <row r="30" spans="1:12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6"/>
      <c r="K30" s="25"/>
      <c r="L30" s="16">
        <f t="shared" si="0"/>
        <v>0</v>
      </c>
    </row>
    <row r="31" spans="1:12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6"/>
      <c r="K31" s="25"/>
      <c r="L31" s="16">
        <f t="shared" si="0"/>
        <v>0</v>
      </c>
    </row>
    <row r="32" spans="1:12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2"/>
      <c r="K32" s="31"/>
      <c r="L32" s="33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4">
        <f>SUM(L19:L32)</f>
        <v>490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3" ht="30" customHeight="1" x14ac:dyDescent="0.25">
      <c r="A36" s="56"/>
      <c r="B36" s="56"/>
      <c r="C36" s="56"/>
      <c r="D36" s="56"/>
      <c r="E36" s="56"/>
      <c r="F36" s="43"/>
      <c r="G36" s="43"/>
      <c r="H36" s="40" t="s">
        <v>24</v>
      </c>
      <c r="I36" s="57"/>
      <c r="J36" s="57"/>
      <c r="K36" s="57"/>
      <c r="L36" s="38"/>
    </row>
    <row r="37" spans="1:13" x14ac:dyDescent="0.25">
      <c r="A37" s="38"/>
      <c r="B37" s="38" t="s">
        <v>27</v>
      </c>
      <c r="C37" s="56" t="s">
        <v>28</v>
      </c>
      <c r="D37" s="56"/>
      <c r="E37" s="56"/>
      <c r="F37" s="43"/>
      <c r="G37" s="43"/>
      <c r="H37" s="56" t="s">
        <v>30</v>
      </c>
      <c r="I37" s="56"/>
      <c r="J37" s="56"/>
      <c r="K37" s="56"/>
      <c r="L37" s="56"/>
      <c r="M37" s="56"/>
    </row>
    <row r="38" spans="1:13" x14ac:dyDescent="0.25">
      <c r="A38" s="38"/>
      <c r="B38" s="38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3" x14ac:dyDescent="0.25">
      <c r="A39" s="38"/>
      <c r="B39" s="38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2024-06-28T16:48:28Z</cp:lastPrinted>
  <dcterms:created xsi:type="dcterms:W3CDTF">2021-01-29T19:06:19Z</dcterms:created>
  <dcterms:modified xsi:type="dcterms:W3CDTF">2024-06-28T16:48:30Z</dcterms:modified>
</cp:coreProperties>
</file>