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uamineduc-my.sharepoint.com/personal/mmoraga_mineduc_gob_gt/Documents/Desktop/DISERSA 2021/LIBRE ACCESO A LA INFORMACIÓN/viaticos/NOVIEMBRE/"/>
    </mc:Choice>
  </mc:AlternateContent>
  <xr:revisionPtr revIDLastSave="110" documentId="11_BAB833C994EFE409108924CB040169157577B549" xr6:coauthVersionLast="47" xr6:coauthVersionMax="47" xr10:uidLastSave="{1197DECC-63D7-46EF-B850-4EF8AF9C31D9}"/>
  <bookViews>
    <workbookView xWindow="-120" yWindow="-120" windowWidth="29040" windowHeight="15840" xr2:uid="{00000000-000D-0000-FFFF-FFFF00000000}"/>
  </bookViews>
  <sheets>
    <sheet name="Hoja 1" sheetId="1" r:id="rId1"/>
  </sheets>
  <definedNames>
    <definedName name="_xlnm.Print_Area" localSheetId="0">'Hoja 1'!$A$1:$K$51</definedName>
    <definedName name="_xlnm.Print_Titles" localSheetId="0">'Hoja 1'!$1:$18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5" i="1" l="1"/>
  <c r="K20" i="1"/>
  <c r="J20" i="1"/>
  <c r="J19" i="1"/>
  <c r="K19" i="1" s="1"/>
  <c r="H26" i="1"/>
  <c r="J26" i="1" s="1"/>
  <c r="K26" i="1" s="1"/>
  <c r="J23" i="1"/>
  <c r="K23" i="1" s="1"/>
  <c r="J24" i="1"/>
  <c r="K24" i="1" s="1"/>
  <c r="J25" i="1"/>
  <c r="K25" i="1" s="1"/>
  <c r="J21" i="1"/>
  <c r="J22" i="1"/>
  <c r="K22" i="1" s="1"/>
  <c r="K21" i="1"/>
</calcChain>
</file>

<file path=xl/sharedStrings.xml><?xml version="1.0" encoding="utf-8"?>
<sst xmlns="http://schemas.openxmlformats.org/spreadsheetml/2006/main" count="61" uniqueCount="43">
  <si>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</si>
  <si>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</si>
  <si>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</si>
  <si>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</si>
  <si>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</si>
  <si>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</si>
  <si>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</si>
  <si>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</si>
  <si>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>Nombre, firma y sello de quien revisa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</si>
  <si>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</si>
  <si>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</si>
  <si>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</si>
  <si>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</si>
  <si>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</si>
  <si>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</si>
  <si>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</si>
  <si>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</si>
  <si>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</si>
  <si>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</si>
  <si>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</si>
  <si>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</si>
  <si>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</si>
  <si>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</si>
  <si>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</si>
  <si>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DIRECCIÓN DE SERVICIOS ADMINISTRATIVOS</t>
  </si>
  <si>
    <t>SE BRINDARON LOS SERVICIOS TECNICOS, SIN NINGUN INCONVENIENTE</t>
  </si>
  <si>
    <t>SERVICIOS DE SEGURIDAD EN TRASLADO Y ESTADIA DE PERSONAL DEL MINEDUC</t>
  </si>
  <si>
    <t>MARÍA CRISTINA MORAGA CONDE</t>
  </si>
  <si>
    <t>MARCO TULIO PEZZAROSSI HERNANDEZ</t>
  </si>
  <si>
    <t>JORGE ANTONIO GABRIEL AYALA</t>
  </si>
  <si>
    <t>NOVIEMBRE / 2021</t>
  </si>
  <si>
    <t>HUEHUETENANGO</t>
  </si>
  <si>
    <t>SOLOLA</t>
  </si>
  <si>
    <t>BRYAN STEVE BARRIOS AQUINO</t>
  </si>
  <si>
    <t>SANTA ROSA</t>
  </si>
  <si>
    <t>PEDRO LÓPEZ SALAZAR</t>
  </si>
  <si>
    <t>BAJA VERAPAZ</t>
  </si>
  <si>
    <t>FIDEL DOMINGO JIMENEZ</t>
  </si>
  <si>
    <t>QUICHE</t>
  </si>
  <si>
    <t>ALTA VERAPAZ</t>
  </si>
  <si>
    <t>LIMBER CORADO QUINTANILLA</t>
  </si>
  <si>
    <t>WILLIAM MARINO ALAY GARCÍA</t>
  </si>
  <si>
    <t>FELIPE RAMIREZ BERNAL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</si>
</sst>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Q&quot;* #,##0.00_-;\-&quot;Q&quot;* #,##0.00_-;_-&quot;Q&quot;* &quot;-&quot;??_-;_-@_-"/>
  </numFmts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6" fillId="2" borderId="0" xfId="0" applyFont="1" applyFill="1" applyAlignment="1">
      <alignment horizontal="left"/>
    </xf>
    <xf numFmtId="0" fontId="7" fillId="2" borderId="0" xfId="0" applyFont="1" applyFill="1"/>
    <xf numFmtId="0" fontId="8" fillId="2" borderId="0" xfId="0" applyFont="1" applyFill="1" applyAlignment="1"/>
    <xf numFmtId="0" fontId="9" fillId="2" borderId="0" xfId="0" applyFont="1" applyFill="1"/>
    <xf numFmtId="0" fontId="9" fillId="2" borderId="0" xfId="0" applyFont="1" applyFill="1" applyAlignment="1"/>
    <xf numFmtId="0" fontId="10" fillId="2" borderId="0" xfId="0" applyFont="1" applyFill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Border="1" applyAlignment="1">
      <alignment horizontal="center"/>
    </xf>
    <xf numFmtId="4" fontId="11" fillId="2" borderId="0" xfId="0" applyNumberFormat="1" applyFont="1" applyFill="1" applyBorder="1" applyAlignment="1">
      <alignment horizontal="center"/>
    </xf>
    <xf numFmtId="0" fontId="7" fillId="2" borderId="6" xfId="0" applyFont="1" applyFill="1" applyBorder="1"/>
    <xf numFmtId="4" fontId="11" fillId="2" borderId="8" xfId="0" applyNumberFormat="1" applyFont="1" applyFill="1" applyBorder="1" applyAlignment="1">
      <alignment horizontal="right"/>
    </xf>
    <xf numFmtId="0" fontId="7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 wrapText="1"/>
    </xf>
    <xf numFmtId="44" fontId="5" fillId="2" borderId="7" xfId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44" fontId="7" fillId="2" borderId="7" xfId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44" fontId="5" fillId="2" borderId="4" xfId="1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 wrapText="1"/>
    </xf>
    <xf numFmtId="44" fontId="7" fillId="2" borderId="7" xfId="1" quotePrefix="1" applyFont="1" applyFill="1" applyBorder="1" applyAlignment="1">
      <alignment horizontal="center" vertical="top"/>
    </xf>
    <xf numFmtId="0" fontId="7" fillId="2" borderId="7" xfId="0" quotePrefix="1" applyFont="1" applyFill="1" applyBorder="1" applyAlignment="1">
      <alignment horizontal="center" vertical="top"/>
    </xf>
    <xf numFmtId="44" fontId="15" fillId="0" borderId="27" xfId="1" quotePrefix="1" applyFont="1" applyFill="1" applyBorder="1" applyAlignment="1">
      <alignment horizontal="center" vertical="top"/>
    </xf>
    <xf numFmtId="0" fontId="7" fillId="2" borderId="1" xfId="0" applyFont="1" applyFill="1" applyBorder="1" applyAlignment="1">
      <alignment horizontal="center" vertical="top"/>
    </xf>
    <xf numFmtId="0" fontId="7" fillId="2" borderId="2" xfId="0" applyFont="1" applyFill="1" applyBorder="1" applyAlignment="1">
      <alignment horizontal="center" vertical="top" wrapText="1"/>
    </xf>
    <xf numFmtId="44" fontId="7" fillId="2" borderId="7" xfId="1" applyFont="1" applyFill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44" fontId="15" fillId="0" borderId="28" xfId="1" applyFont="1" applyFill="1" applyBorder="1" applyAlignment="1">
      <alignment horizontal="center" vertical="top"/>
    </xf>
    <xf numFmtId="0" fontId="7" fillId="2" borderId="3" xfId="0" applyFont="1" applyFill="1" applyBorder="1" applyAlignment="1">
      <alignment horizontal="center" vertical="top"/>
    </xf>
    <xf numFmtId="0" fontId="0" fillId="0" borderId="0" xfId="0" applyFill="1" applyAlignment="1">
      <alignment horizontal="left" wrapText="1"/>
    </xf>
    <xf numFmtId="0" fontId="12" fillId="2" borderId="10" xfId="0" applyFont="1" applyFill="1" applyBorder="1" applyAlignment="1">
      <alignment horizontal="right"/>
    </xf>
    <xf numFmtId="0" fontId="11" fillId="2" borderId="11" xfId="0" applyFont="1" applyFill="1" applyBorder="1" applyAlignment="1">
      <alignment horizontal="center"/>
    </xf>
    <xf numFmtId="0" fontId="11" fillId="2" borderId="12" xfId="0" applyFont="1" applyFill="1" applyBorder="1" applyAlignment="1">
      <alignment horizontal="center"/>
    </xf>
    <xf numFmtId="0" fontId="1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14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/>
    </xf>
    <xf numFmtId="0" fontId="12" fillId="2" borderId="1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2" fillId="2" borderId="20" xfId="0" applyFont="1" applyFill="1" applyBorder="1" applyAlignment="1">
      <alignment horizontal="center" vertical="center"/>
    </xf>
    <xf numFmtId="49" fontId="8" fillId="2" borderId="21" xfId="0" applyNumberFormat="1" applyFont="1" applyFill="1" applyBorder="1" applyAlignment="1">
      <alignment horizontal="center"/>
    </xf>
    <xf numFmtId="0" fontId="13" fillId="2" borderId="22" xfId="0" applyFont="1" applyFill="1" applyBorder="1" applyAlignment="1">
      <alignment horizontal="center"/>
    </xf>
    <xf numFmtId="0" fontId="8" fillId="2" borderId="21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left" vertical="top"/>
    </xf>
    <xf numFmtId="44" fontId="15" fillId="0" borderId="31" xfId="1" quotePrefix="1" applyFont="1" applyFill="1" applyBorder="1" applyAlignment="1">
      <alignment horizontal="center" vertical="top"/>
    </xf>
    <xf numFmtId="44" fontId="15" fillId="0" borderId="29" xfId="1" applyFont="1" applyFill="1" applyBorder="1" applyAlignment="1">
      <alignment horizontal="center" vertical="top"/>
    </xf>
  </cellXfs>
  <cellStyles count="3">
    <cellStyle name="Moneda" xfId="1" builtinId="4"/>
    <cellStyle name="Moneda 2" xfId="2" xr:uid="{00000000-0005-0000-0000-000001000000}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520700</xdr:colOff>
      <xdr:row>0</xdr:row>
      <xdr:rowOff>101600</xdr:rowOff>
    </xdr:from>
    <xdr:to>
      <xdr:col>4</xdr:col>
      <xdr:colOff>1381125</xdr:colOff>
      <xdr:row>5</xdr:row>
      <xdr:rowOff>6350</xdr:rowOff>
    </xdr:to>
    <xdr:pic>
      <xdr:nvPicPr>
        <xdr:cNvPr id="1491" name="2 Imagen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75575" y="101600"/>
          <a:ext cx="8604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51"/>
  <sheetViews>
    <sheetView tabSelected="1" topLeftCell="A7" zoomScale="70" zoomScaleNormal="70" zoomScalePageLayoutView="70" workbookViewId="0">
      <selection activeCell="D30" sqref="D30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54" t="s">
        <v>4</v>
      </c>
      <c r="B6" s="54"/>
      <c r="C6" s="54"/>
      <c r="D6" s="54"/>
      <c r="E6" s="54"/>
      <c r="F6" s="54"/>
      <c r="G6" s="54"/>
      <c r="H6" s="54"/>
      <c r="I6" s="54"/>
      <c r="J6" s="54"/>
      <c r="K6" s="54"/>
    </row>
    <row r="7" spans="1:11" ht="15.75" customHeight="1" x14ac:dyDescent="0.25">
      <c r="A7" s="54" t="s">
        <v>0</v>
      </c>
      <c r="B7" s="54"/>
      <c r="C7" s="54"/>
      <c r="D7" s="54"/>
      <c r="E7" s="54"/>
      <c r="F7" s="54"/>
      <c r="G7" s="54"/>
      <c r="H7" s="54"/>
      <c r="I7" s="54"/>
      <c r="J7" s="54"/>
      <c r="K7" s="54"/>
    </row>
    <row r="8" spans="1:11" ht="15.75" customHeight="1" x14ac:dyDescent="0.25">
      <c r="A8" s="8"/>
      <c r="B8" s="8"/>
      <c r="C8" s="8"/>
      <c r="D8" s="8"/>
      <c r="E8" s="8"/>
      <c r="F8" s="8"/>
      <c r="G8" s="11"/>
      <c r="H8" s="8"/>
      <c r="I8" s="8"/>
      <c r="J8" s="8"/>
      <c r="K8" s="8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5" t="s">
        <v>22</v>
      </c>
      <c r="B10" s="5"/>
      <c r="C10" s="5"/>
      <c r="D10" s="5"/>
      <c r="E10" s="5"/>
      <c r="F10" s="5"/>
      <c r="G10" s="5"/>
      <c r="H10" s="5"/>
      <c r="I10" s="58" t="s">
        <v>30</v>
      </c>
      <c r="J10" s="58"/>
      <c r="K10" s="58"/>
    </row>
    <row r="11" spans="1:11" ht="14.25" customHeight="1" x14ac:dyDescent="0.3">
      <c r="A11" s="5"/>
      <c r="B11" s="5"/>
      <c r="C11" s="5"/>
      <c r="D11" s="5"/>
      <c r="E11" s="5"/>
      <c r="F11" s="5"/>
      <c r="G11" s="5"/>
      <c r="H11" s="5"/>
      <c r="I11" s="59" t="s">
        <v>10</v>
      </c>
      <c r="J11" s="59"/>
      <c r="K11" s="59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5" t="s">
        <v>9</v>
      </c>
      <c r="B13" s="5"/>
      <c r="C13" s="60" t="s">
        <v>24</v>
      </c>
      <c r="D13" s="60"/>
      <c r="E13" s="60"/>
      <c r="F13" s="60"/>
      <c r="G13" s="60"/>
      <c r="H13" s="60"/>
      <c r="I13" s="60"/>
      <c r="J13" s="60"/>
      <c r="K13" s="60"/>
    </row>
    <row r="14" spans="1:11" ht="15" customHeight="1" thickBot="1" x14ac:dyDescent="0.35">
      <c r="A14" s="6"/>
      <c r="B14" s="7"/>
      <c r="C14" s="7"/>
      <c r="D14" s="7"/>
      <c r="E14" s="7"/>
      <c r="F14" s="7"/>
      <c r="G14" s="7"/>
      <c r="H14" s="7"/>
      <c r="I14" s="7"/>
      <c r="J14" s="43"/>
      <c r="K14" s="43"/>
    </row>
    <row r="15" spans="1:11" ht="25.5" customHeight="1" thickTop="1" x14ac:dyDescent="0.25">
      <c r="A15" s="55" t="s">
        <v>2</v>
      </c>
      <c r="B15" s="51" t="s">
        <v>1</v>
      </c>
      <c r="C15" s="51" t="s">
        <v>14</v>
      </c>
      <c r="D15" s="51" t="s">
        <v>21</v>
      </c>
      <c r="E15" s="51" t="s">
        <v>15</v>
      </c>
      <c r="F15" s="51" t="s">
        <v>16</v>
      </c>
      <c r="G15" s="51" t="s">
        <v>19</v>
      </c>
      <c r="H15" s="47" t="s">
        <v>6</v>
      </c>
      <c r="I15" s="47"/>
      <c r="J15" s="47"/>
      <c r="K15" s="48"/>
    </row>
    <row r="16" spans="1:11" ht="25.5" customHeight="1" x14ac:dyDescent="0.25">
      <c r="A16" s="56"/>
      <c r="B16" s="52"/>
      <c r="C16" s="52"/>
      <c r="D16" s="52"/>
      <c r="E16" s="52"/>
      <c r="F16" s="52"/>
      <c r="G16" s="52"/>
      <c r="H16" s="61" t="s">
        <v>17</v>
      </c>
      <c r="I16" s="61"/>
      <c r="J16" s="61"/>
      <c r="K16" s="62"/>
    </row>
    <row r="17" spans="1:11" ht="24" customHeight="1" x14ac:dyDescent="0.25">
      <c r="A17" s="56"/>
      <c r="B17" s="52"/>
      <c r="C17" s="52"/>
      <c r="D17" s="52"/>
      <c r="E17" s="52"/>
      <c r="F17" s="52"/>
      <c r="G17" s="52"/>
      <c r="H17" s="65" t="s">
        <v>13</v>
      </c>
      <c r="I17" s="52" t="s">
        <v>18</v>
      </c>
      <c r="J17" s="52" t="s">
        <v>20</v>
      </c>
      <c r="K17" s="63" t="s">
        <v>3</v>
      </c>
    </row>
    <row r="18" spans="1:11" ht="61.5" customHeight="1" thickBot="1" x14ac:dyDescent="0.3">
      <c r="A18" s="57"/>
      <c r="B18" s="53"/>
      <c r="C18" s="53"/>
      <c r="D18" s="53"/>
      <c r="E18" s="53"/>
      <c r="F18" s="53"/>
      <c r="G18" s="53"/>
      <c r="H18" s="53"/>
      <c r="I18" s="53"/>
      <c r="J18" s="53"/>
      <c r="K18" s="64"/>
    </row>
    <row r="19" spans="1:11" ht="46.5" customHeight="1" thickTop="1" x14ac:dyDescent="0.25">
      <c r="A19" s="29">
        <v>1</v>
      </c>
      <c r="B19" s="30" t="s">
        <v>41</v>
      </c>
      <c r="C19" s="31" t="s">
        <v>31</v>
      </c>
      <c r="D19" s="32" t="s">
        <v>26</v>
      </c>
      <c r="E19" s="32" t="s">
        <v>25</v>
      </c>
      <c r="F19" s="33">
        <v>420</v>
      </c>
      <c r="G19" s="34">
        <v>1.5</v>
      </c>
      <c r="H19" s="33">
        <v>218</v>
      </c>
      <c r="I19" s="34">
        <v>1.5</v>
      </c>
      <c r="J19" s="33">
        <f>(F19*G19)-H19</f>
        <v>412</v>
      </c>
      <c r="K19" s="35">
        <f>J19</f>
        <v>412</v>
      </c>
    </row>
    <row r="20" spans="1:11" ht="44.25" customHeight="1" x14ac:dyDescent="0.25">
      <c r="A20" s="29">
        <v>2</v>
      </c>
      <c r="B20" s="30" t="s">
        <v>42</v>
      </c>
      <c r="C20" s="31" t="s">
        <v>32</v>
      </c>
      <c r="D20" s="32" t="s">
        <v>26</v>
      </c>
      <c r="E20" s="32" t="s">
        <v>25</v>
      </c>
      <c r="F20" s="33">
        <v>420</v>
      </c>
      <c r="G20" s="34">
        <v>1.5</v>
      </c>
      <c r="H20" s="33">
        <v>0</v>
      </c>
      <c r="I20" s="34">
        <v>1.5</v>
      </c>
      <c r="J20" s="33">
        <f>(F20*G20)-H20</f>
        <v>630</v>
      </c>
      <c r="K20" s="67">
        <f>J20</f>
        <v>630</v>
      </c>
    </row>
    <row r="21" spans="1:11" ht="42.75" x14ac:dyDescent="0.25">
      <c r="A21" s="29">
        <v>3</v>
      </c>
      <c r="B21" s="30" t="s">
        <v>33</v>
      </c>
      <c r="C21" s="31" t="s">
        <v>34</v>
      </c>
      <c r="D21" s="32" t="s">
        <v>26</v>
      </c>
      <c r="E21" s="32" t="s">
        <v>25</v>
      </c>
      <c r="F21" s="33">
        <v>420</v>
      </c>
      <c r="G21" s="34">
        <v>1.5</v>
      </c>
      <c r="H21" s="33">
        <v>0</v>
      </c>
      <c r="I21" s="34">
        <v>1.5</v>
      </c>
      <c r="J21" s="33">
        <f>(F21*G21)-H21</f>
        <v>630</v>
      </c>
      <c r="K21" s="67">
        <f>(F21*G21)-H21</f>
        <v>630</v>
      </c>
    </row>
    <row r="22" spans="1:11" ht="42.75" x14ac:dyDescent="0.25">
      <c r="A22" s="36">
        <v>4</v>
      </c>
      <c r="B22" s="30" t="s">
        <v>35</v>
      </c>
      <c r="C22" s="37" t="s">
        <v>36</v>
      </c>
      <c r="D22" s="32" t="s">
        <v>26</v>
      </c>
      <c r="E22" s="32" t="s">
        <v>25</v>
      </c>
      <c r="F22" s="38">
        <v>420</v>
      </c>
      <c r="G22" s="39">
        <v>1.5</v>
      </c>
      <c r="H22" s="38">
        <v>28.25</v>
      </c>
      <c r="I22" s="39">
        <v>1.5</v>
      </c>
      <c r="J22" s="33">
        <f>(F22*G22)-H22</f>
        <v>601.75</v>
      </c>
      <c r="K22" s="40">
        <f>J22</f>
        <v>601.75</v>
      </c>
    </row>
    <row r="23" spans="1:11" ht="42.75" x14ac:dyDescent="0.25">
      <c r="A23" s="29">
        <v>5</v>
      </c>
      <c r="B23" s="30" t="s">
        <v>37</v>
      </c>
      <c r="C23" s="37" t="s">
        <v>38</v>
      </c>
      <c r="D23" s="32" t="s">
        <v>26</v>
      </c>
      <c r="E23" s="32" t="s">
        <v>25</v>
      </c>
      <c r="F23" s="38">
        <v>420</v>
      </c>
      <c r="G23" s="39">
        <v>1.5</v>
      </c>
      <c r="H23" s="38">
        <v>547</v>
      </c>
      <c r="I23" s="39">
        <v>1.5</v>
      </c>
      <c r="J23" s="33">
        <f t="shared" ref="J23:J34" si="0">(F23*G23)-H23</f>
        <v>83</v>
      </c>
      <c r="K23" s="40">
        <f t="shared" ref="K23:K34" si="1">J23</f>
        <v>83</v>
      </c>
    </row>
    <row r="24" spans="1:11" ht="42.75" x14ac:dyDescent="0.25">
      <c r="A24" s="36">
        <v>6</v>
      </c>
      <c r="B24" s="30" t="s">
        <v>35</v>
      </c>
      <c r="C24" s="37" t="s">
        <v>39</v>
      </c>
      <c r="D24" s="32" t="s">
        <v>26</v>
      </c>
      <c r="E24" s="32" t="s">
        <v>25</v>
      </c>
      <c r="F24" s="38">
        <v>420</v>
      </c>
      <c r="G24" s="39">
        <v>2.5</v>
      </c>
      <c r="H24" s="38">
        <v>745.5</v>
      </c>
      <c r="I24" s="39">
        <v>2.5</v>
      </c>
      <c r="J24" s="33">
        <f t="shared" si="0"/>
        <v>304.5</v>
      </c>
      <c r="K24" s="40">
        <f t="shared" si="1"/>
        <v>304.5</v>
      </c>
    </row>
    <row r="25" spans="1:11" ht="42.75" x14ac:dyDescent="0.25">
      <c r="A25" s="29">
        <v>7</v>
      </c>
      <c r="B25" s="30" t="s">
        <v>40</v>
      </c>
      <c r="C25" s="37" t="s">
        <v>39</v>
      </c>
      <c r="D25" s="32" t="s">
        <v>26</v>
      </c>
      <c r="E25" s="32" t="s">
        <v>25</v>
      </c>
      <c r="F25" s="38">
        <v>420</v>
      </c>
      <c r="G25" s="39">
        <v>2.5</v>
      </c>
      <c r="H25" s="38">
        <v>747.5</v>
      </c>
      <c r="I25" s="39">
        <v>2.5</v>
      </c>
      <c r="J25" s="33">
        <f t="shared" si="0"/>
        <v>302.5</v>
      </c>
      <c r="K25" s="40">
        <f t="shared" si="1"/>
        <v>302.5</v>
      </c>
    </row>
    <row r="26" spans="1:11" ht="42.75" x14ac:dyDescent="0.25">
      <c r="A26" s="36">
        <v>8</v>
      </c>
      <c r="B26" s="30" t="s">
        <v>40</v>
      </c>
      <c r="C26" s="37" t="s">
        <v>38</v>
      </c>
      <c r="D26" s="32" t="s">
        <v>26</v>
      </c>
      <c r="E26" s="32" t="s">
        <v>25</v>
      </c>
      <c r="F26" s="38">
        <v>420</v>
      </c>
      <c r="G26" s="39">
        <v>1.5</v>
      </c>
      <c r="H26" s="38">
        <f>558-165</f>
        <v>393</v>
      </c>
      <c r="I26" s="39">
        <v>2.5</v>
      </c>
      <c r="J26" s="33">
        <f t="shared" si="0"/>
        <v>237</v>
      </c>
      <c r="K26" s="40">
        <f t="shared" si="1"/>
        <v>237</v>
      </c>
    </row>
    <row r="27" spans="1:11" x14ac:dyDescent="0.25">
      <c r="A27" s="29"/>
      <c r="B27" s="30"/>
      <c r="C27" s="31"/>
      <c r="D27" s="32"/>
      <c r="E27" s="32"/>
      <c r="F27" s="38"/>
      <c r="G27" s="39"/>
      <c r="H27" s="38"/>
      <c r="I27" s="39"/>
      <c r="J27" s="33"/>
      <c r="K27" s="40"/>
    </row>
    <row r="28" spans="1:11" x14ac:dyDescent="0.25">
      <c r="A28" s="36"/>
      <c r="B28" s="30"/>
      <c r="C28" s="31"/>
      <c r="D28" s="32"/>
      <c r="E28" s="32"/>
      <c r="F28" s="38"/>
      <c r="G28" s="39"/>
      <c r="H28" s="38"/>
      <c r="I28" s="39"/>
      <c r="J28" s="33"/>
      <c r="K28" s="40"/>
    </row>
    <row r="29" spans="1:11" x14ac:dyDescent="0.25">
      <c r="A29" s="29"/>
      <c r="B29" s="30"/>
      <c r="C29" s="31"/>
      <c r="D29" s="32"/>
      <c r="E29" s="32"/>
      <c r="F29" s="38"/>
      <c r="G29" s="39"/>
      <c r="H29" s="38"/>
      <c r="I29" s="39"/>
      <c r="J29" s="33"/>
      <c r="K29" s="40"/>
    </row>
    <row r="30" spans="1:11" x14ac:dyDescent="0.25">
      <c r="A30" s="36"/>
      <c r="B30" s="66"/>
      <c r="C30" s="41"/>
      <c r="D30" s="32"/>
      <c r="E30" s="32"/>
      <c r="F30" s="38"/>
      <c r="G30" s="39"/>
      <c r="H30" s="38"/>
      <c r="I30" s="39"/>
      <c r="J30" s="33"/>
      <c r="K30" s="40"/>
    </row>
    <row r="31" spans="1:11" x14ac:dyDescent="0.25">
      <c r="A31" s="24"/>
      <c r="B31" s="26"/>
      <c r="C31" s="27"/>
      <c r="D31" s="32"/>
      <c r="E31" s="32"/>
      <c r="F31" s="20"/>
      <c r="G31" s="19"/>
      <c r="H31" s="20"/>
      <c r="I31" s="19"/>
      <c r="J31" s="33"/>
      <c r="K31" s="40"/>
    </row>
    <row r="32" spans="1:11" x14ac:dyDescent="0.25">
      <c r="A32" s="25"/>
      <c r="B32" s="26"/>
      <c r="C32" s="27"/>
      <c r="D32" s="32"/>
      <c r="E32" s="32"/>
      <c r="F32" s="20"/>
      <c r="G32" s="19"/>
      <c r="H32" s="20"/>
      <c r="I32" s="19"/>
      <c r="J32" s="33"/>
      <c r="K32" s="40"/>
    </row>
    <row r="33" spans="1:11" x14ac:dyDescent="0.25">
      <c r="A33" s="28"/>
      <c r="B33" s="26"/>
      <c r="C33" s="27"/>
      <c r="D33" s="32"/>
      <c r="E33" s="32"/>
      <c r="F33" s="20"/>
      <c r="G33" s="19"/>
      <c r="H33" s="20"/>
      <c r="I33" s="19"/>
      <c r="J33" s="33"/>
      <c r="K33" s="40"/>
    </row>
    <row r="34" spans="1:11" ht="24.95" customHeight="1" thickBot="1" x14ac:dyDescent="0.3">
      <c r="A34" s="14"/>
      <c r="B34" s="21"/>
      <c r="C34" s="22"/>
      <c r="D34" s="32"/>
      <c r="E34" s="32"/>
      <c r="F34" s="18"/>
      <c r="G34" s="16"/>
      <c r="H34" s="23"/>
      <c r="I34" s="17"/>
      <c r="J34" s="33"/>
      <c r="K34" s="68"/>
    </row>
    <row r="35" spans="1:11" ht="24.95" customHeight="1" thickTop="1" thickBot="1" x14ac:dyDescent="0.3">
      <c r="A35" s="44" t="s">
        <v>11</v>
      </c>
      <c r="B35" s="45"/>
      <c r="C35" s="45"/>
      <c r="D35" s="45"/>
      <c r="E35" s="45"/>
      <c r="F35" s="45"/>
      <c r="G35" s="45"/>
      <c r="H35" s="45"/>
      <c r="I35" s="45"/>
      <c r="J35" s="46"/>
      <c r="K35" s="15">
        <f>SUM(K19:K34)</f>
        <v>3200.75</v>
      </c>
    </row>
    <row r="36" spans="1:11" ht="24.95" customHeight="1" thickTop="1" x14ac:dyDescent="0.2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3"/>
    </row>
    <row r="46" spans="1:11" x14ac:dyDescent="0.25">
      <c r="A46" s="49" t="s">
        <v>27</v>
      </c>
      <c r="B46" s="49"/>
      <c r="C46" s="49" t="s">
        <v>28</v>
      </c>
      <c r="D46" s="49"/>
      <c r="E46" s="49"/>
      <c r="F46" s="9"/>
      <c r="G46" s="10" t="s">
        <v>23</v>
      </c>
      <c r="H46" s="50" t="s">
        <v>29</v>
      </c>
      <c r="I46" s="50"/>
      <c r="J46" s="50"/>
      <c r="K46" s="4"/>
    </row>
    <row r="47" spans="1:11" x14ac:dyDescent="0.25">
      <c r="A47" s="4"/>
      <c r="B47" s="4" t="s">
        <v>5</v>
      </c>
      <c r="C47" s="49" t="s">
        <v>8</v>
      </c>
      <c r="D47" s="49"/>
      <c r="E47" s="49"/>
      <c r="F47" s="9"/>
      <c r="G47" s="10"/>
      <c r="H47" s="49" t="s">
        <v>7</v>
      </c>
      <c r="I47" s="49"/>
      <c r="J47" s="49"/>
      <c r="K47" s="49"/>
    </row>
    <row r="50" spans="1:11" x14ac:dyDescent="0.25">
      <c r="A50" s="42" t="s">
        <v>12</v>
      </c>
      <c r="B50" s="42"/>
      <c r="C50" s="42"/>
      <c r="D50" s="42"/>
      <c r="E50" s="42"/>
      <c r="F50" s="42"/>
      <c r="G50" s="42"/>
      <c r="H50" s="42"/>
      <c r="I50" s="42"/>
      <c r="J50" s="42"/>
      <c r="K50" s="42"/>
    </row>
    <row r="51" spans="1:11" x14ac:dyDescent="0.25">
      <c r="A51" s="42"/>
      <c r="B51" s="42"/>
      <c r="C51" s="42"/>
      <c r="D51" s="42"/>
      <c r="E51" s="42"/>
      <c r="F51" s="42"/>
      <c r="G51" s="42"/>
      <c r="H51" s="42"/>
      <c r="I51" s="42"/>
      <c r="J51" s="42"/>
      <c r="K51" s="42"/>
    </row>
  </sheetData>
  <mergeCells count="26">
    <mergeCell ref="A6:K6"/>
    <mergeCell ref="A7:K7"/>
    <mergeCell ref="A15:A18"/>
    <mergeCell ref="B15:B18"/>
    <mergeCell ref="C15:C18"/>
    <mergeCell ref="E15:E18"/>
    <mergeCell ref="I10:K10"/>
    <mergeCell ref="I11:K11"/>
    <mergeCell ref="C13:K13"/>
    <mergeCell ref="F15:F18"/>
    <mergeCell ref="H16:K16"/>
    <mergeCell ref="I17:I18"/>
    <mergeCell ref="J17:J18"/>
    <mergeCell ref="K17:K18"/>
    <mergeCell ref="H17:H18"/>
    <mergeCell ref="G15:G18"/>
    <mergeCell ref="A50:K51"/>
    <mergeCell ref="J14:K14"/>
    <mergeCell ref="A35:J35"/>
    <mergeCell ref="H15:K15"/>
    <mergeCell ref="H47:K47"/>
    <mergeCell ref="C47:E47"/>
    <mergeCell ref="H46:J46"/>
    <mergeCell ref="C46:E46"/>
    <mergeCell ref="A46:B46"/>
    <mergeCell ref="D15:D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horizontalDpi="4294967295" verticalDpi="4294967295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 1</vt:lpstr>
      <vt:lpstr>'Hoja 1'!Área_de_impresión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Maria Cristina Moraga Conde de Gramajo</cp:lastModifiedBy>
  <cp:lastPrinted>2021-11-02T15:56:13Z</cp:lastPrinted>
  <dcterms:created xsi:type="dcterms:W3CDTF">2011-03-07T18:02:38Z</dcterms:created>
  <dcterms:modified xsi:type="dcterms:W3CDTF">2021-12-01T15:37:29Z</dcterms:modified>
</cp:coreProperties>
</file>