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Marzo 2025/"/>
    </mc:Choice>
  </mc:AlternateContent>
  <xr:revisionPtr revIDLastSave="275" documentId="13_ncr:1_{08DB0133-42A5-4D21-A5E6-B0AA44B200A9}" xr6:coauthVersionLast="47" xr6:coauthVersionMax="47" xr10:uidLastSave="{70C29231-3C27-4C74-9AFD-F530F4658C3B}"/>
  <bookViews>
    <workbookView xWindow="-120" yWindow="-120" windowWidth="29040" windowHeight="15720" xr2:uid="{00000000-000D-0000-FFFF-FFFF00000000}"/>
  </bookViews>
  <sheets>
    <sheet name="MARZO CON ANTICIPO 2025" sheetId="9" r:id="rId1"/>
    <sheet name="MARZO SIN ANTICIPO 2025" sheetId="8" r:id="rId2"/>
    <sheet name="Hoja1" sheetId="7" r:id="rId3"/>
  </sheets>
  <definedNames>
    <definedName name="_xlnm.Print_Area" localSheetId="0">'MARZO CON ANTICIPO 2025'!$A$1:$M$34</definedName>
    <definedName name="_xlnm.Print_Area" localSheetId="1">'MARZO SIN ANTICIPO 2025'!$A$1:$L$37</definedName>
    <definedName name="_xlnm.Print_Titles" localSheetId="0">'MARZO CON ANTICIPO 2025'!$1:$18</definedName>
    <definedName name="_xlnm.Print_Titles" localSheetId="1">'MARZO SIN ANTICIPO 2025'!$1:$18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9" l="1"/>
  <c r="L27" i="8" l="1"/>
  <c r="D24" i="7" l="1"/>
  <c r="D21" i="7"/>
  <c r="A6" i="7"/>
</calcChain>
</file>

<file path=xl/sharedStrings.xml><?xml version="1.0" encoding="utf-8"?>
<sst xmlns="http://schemas.openxmlformats.org/spreadsheetml/2006/main" count="101" uniqueCount="65">
  <si>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</si>
  <si>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</si>
  <si>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</si>
  <si>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</si>
  <si>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</si>
  <si>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</si>
  <si>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</si>
  <si>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</si>
  <si>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</si>
  <si>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</si>
  <si>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</si>
  <si>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</si>
  <si>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</si>
  <si>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</si>
  <si>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</si>
  <si>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</si>
  <si>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</si>
  <si>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</si>
  <si>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</si>
  <si>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</si>
  <si>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</si>
  <si>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</si>
  <si>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</si>
  <si>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</si>
  <si>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</si>
  <si>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</si>
  <si>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</si>
  <si>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</si>
  <si>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</si>
  <si>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</si>
  <si>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</si>
  <si>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CON ANTICIPO</t>
  </si>
  <si>
    <t>REINTEGRO A LA DEPENDENCIA 
Q.</t>
  </si>
  <si>
    <t>MARZO 2025</t>
  </si>
  <si>
    <t xml:space="preserve">  </t>
  </si>
  <si>
    <t>MARIO RENE CONTRERAS CHIQUITO</t>
  </si>
  <si>
    <t>HUEHUETENANGO, QUICHE</t>
  </si>
  <si>
    <t>IVONNE MARIBEL REYES VALENZUELA</t>
  </si>
  <si>
    <t>ESCUINTLA</t>
  </si>
  <si>
    <t>PRESENTACION DE LOS PRESENTES, VERIFICACIÓN DE LA DEMANDA DE PUESTOS DOCENTES CON DATOS DE MATRICULA AL DIA EN EL SIRE</t>
  </si>
  <si>
    <t>VERIFICACION DE LA DEMANDA DE PUESTOS DOCENTES DEL CENTRO EDUCATIVO , LINEAMIENTO PARA LA CREACCION DE PUESTOS</t>
  </si>
  <si>
    <t>CAPACITAR A LOS PLANIFICADORES EDUCATIVOS, FACILITAR EL MANJEO DE HERRAMIENTAS, PROMOVER LA TOMA DE DECISIONES INFORMADAS MEDIANTE EL USO EFICIENTE DE LA HERRAMIENTA DE INFORMACION Y LOS INDICADORES EDUCATIVOS</t>
  </si>
  <si>
    <t>SEGUIMIENTO Y SOPORTE, ESTABLECER UN SISTEMA DE SEGUMIENTO Y SOPORTE TECNICO PARA LOS PLANIFCADORES, TALLERES PERIODICOS, INCORPORAR LOS APORTES Y SUGERENCIAS DE LOS PLANIFICADORES</t>
  </si>
  <si>
    <t>NATALIE IVON CASTRO QUINTERO</t>
  </si>
  <si>
    <t>RETALHULEU</t>
  </si>
  <si>
    <t>REALIZAR COMISION PARA INICIAR COORDINACION ENTRE LA INMOBILIARIA SAGU</t>
  </si>
  <si>
    <t xml:space="preserve">DAR A CONOCER A LA COMUNIDAD EDUCTIVA EL PROYECTO A EJECUTARSE ASI COMO LOS ENCARGADOS D ELA CONSTRUCCION DEL PROYECTO, </t>
  </si>
  <si>
    <t>BERTA RUFINA DE LEON HERNANDEZ</t>
  </si>
  <si>
    <t>INVESTIGACION Y ORIENTACION DE LA LEGALIDAD DEL PREDIO QUE OCUPA LAS INSTALACIONES DE LAESCUELA, INTERVENCION POR MEDIO DE LA INMOBILIARIA SAGU</t>
  </si>
  <si>
    <t>AMBAS COMUNIDADES QUEDARON SATISFECHAS CON LA INFORMACION SOBRE EL AVANCE DE LA EJECUCION DE LOS PROYECTOS</t>
  </si>
  <si>
    <t>SUZEL ESMERALDA CANEL PALMA</t>
  </si>
  <si>
    <t>PETEN</t>
  </si>
  <si>
    <t>VERIFICAR LAS CONDICIONES DE INFRAESTRUCTURA DEL EDIFICIO EDUCATGIVO DONDE SE LLEVARA ACABO LA INAUGURACION DEL CICLO ESCOLAR 2025</t>
  </si>
  <si>
    <t>SE FINALIZARON LAS REPARACIONES PRIORIZADAS DEL CENTRO EDUCATIVO Y SE PROCEDIO A LA INAUGURACION DEL CICLO ESCOLAR</t>
  </si>
  <si>
    <t>JULIO RENE BAUTISTA</t>
  </si>
  <si>
    <t>QUETZALTENANGO</t>
  </si>
  <si>
    <t>ACOMPAÑAMIENTO A CONTRALORIA EN VISITA A ESCUELA DE LA COMUNIDAD PARA VERIFICAR LOS TRABAJOS REALIZADOS MANTENIMIENTO EN DICHA ESCUELA</t>
  </si>
  <si>
    <t>MEDICION DEL RENGLON DE PINTURA A DETALLE DE 3 AULAS Y SERVICIOS SANITARIOS</t>
  </si>
  <si>
    <t>HERBER EDWIN SIERRA ESTRADA</t>
  </si>
  <si>
    <t>COBAN</t>
  </si>
  <si>
    <t>SENSIBILIZACION CON PERSONAL DE TERRITORIO, SOBRE LA IMPORTANCIA DE LA INERVENCION MANO A MANO</t>
  </si>
  <si>
    <t>ASISTIR AL TALLER DE AVANCES DE LAS INTERVENCIONES A CARGO DEL MINEDUC EN LA ESTRATEGIA PRESIDENCIAL MANO A MANO</t>
  </si>
  <si>
    <t>VERIFICACION DE LA DEMANDA DE PUESTOS DOCENTES DEL CENTRO EDUCATIVO</t>
  </si>
  <si>
    <t>CHIQUIMULA</t>
  </si>
  <si>
    <t>ATENDER A LA CONVOCATORIA DE MIDES/SESAN PARA ASISTIR AL TALLER DE AVANCES DE LAS INTERVENCIONES A CARGO DEL MINEDUC EN LA ESTRATEGIA PRESIDENCIAL MANO A 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</si>
</sst>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13" fillId="2" borderId="0" xfId="0" applyFont="1" applyFill="1"/>
    <xf numFmtId="4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" fontId="5" fillId="0" borderId="4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justify" vertical="center"/>
    </xf>
    <xf numFmtId="0" fontId="13" fillId="2" borderId="2" xfId="0" applyFont="1" applyFill="1" applyBorder="1" applyAlignment="1">
      <alignment horizontal="right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49" fontId="9" fillId="2" borderId="18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2" fillId="2" borderId="3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CE378D6-0C39-410B-9B5C-07A5D466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BED1CA3-51AF-4573-B24A-06BE78AC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51F9-46AA-48C3-9886-C5CD3F2C1AF1}">
  <dimension ref="A6:M34"/>
  <sheetViews>
    <sheetView tabSelected="1" view="pageLayout" topLeftCell="A4" zoomScale="80" zoomScaleNormal="72" zoomScalePageLayoutView="80" workbookViewId="0">
      <selection activeCell="I27" sqref="I27:L27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8" t="s">
        <v>33</v>
      </c>
      <c r="L10" s="58"/>
      <c r="M10" s="58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9" t="s">
        <v>34</v>
      </c>
      <c r="L11" s="59"/>
      <c r="M11" s="59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39" t="s">
        <v>31</v>
      </c>
      <c r="M14" s="39"/>
    </row>
    <row r="15" spans="1:13" ht="25.5" customHeight="1" thickTop="1" x14ac:dyDescent="0.25">
      <c r="A15" s="40" t="s">
        <v>6</v>
      </c>
      <c r="B15" s="43" t="s">
        <v>7</v>
      </c>
      <c r="C15" s="43" t="s">
        <v>8</v>
      </c>
      <c r="D15" s="43" t="s">
        <v>9</v>
      </c>
      <c r="E15" s="43" t="s">
        <v>10</v>
      </c>
      <c r="F15" s="43" t="s">
        <v>11</v>
      </c>
      <c r="G15" s="43" t="s">
        <v>12</v>
      </c>
      <c r="H15" s="46" t="s">
        <v>13</v>
      </c>
      <c r="I15" s="47"/>
      <c r="J15" s="47"/>
      <c r="K15" s="47"/>
      <c r="L15" s="47"/>
      <c r="M15" s="48"/>
    </row>
    <row r="16" spans="1:13" ht="25.5" customHeight="1" x14ac:dyDescent="0.25">
      <c r="A16" s="41"/>
      <c r="B16" s="44"/>
      <c r="C16" s="44"/>
      <c r="D16" s="44"/>
      <c r="E16" s="44"/>
      <c r="F16" s="44"/>
      <c r="G16" s="44"/>
      <c r="H16" s="49" t="s">
        <v>14</v>
      </c>
      <c r="I16" s="50"/>
      <c r="J16" s="50"/>
      <c r="K16" s="50"/>
      <c r="L16" s="50"/>
      <c r="M16" s="51"/>
    </row>
    <row r="17" spans="1:13" ht="24" customHeight="1" x14ac:dyDescent="0.25">
      <c r="A17" s="41"/>
      <c r="B17" s="44"/>
      <c r="C17" s="44"/>
      <c r="D17" s="44"/>
      <c r="E17" s="44"/>
      <c r="F17" s="44"/>
      <c r="G17" s="44"/>
      <c r="H17" s="52" t="s">
        <v>15</v>
      </c>
      <c r="I17" s="53"/>
      <c r="J17" s="54" t="s">
        <v>32</v>
      </c>
      <c r="K17" s="44" t="s">
        <v>16</v>
      </c>
      <c r="L17" s="44" t="s">
        <v>17</v>
      </c>
      <c r="M17" s="55" t="s">
        <v>18</v>
      </c>
    </row>
    <row r="18" spans="1:13" ht="61.5" customHeight="1" thickBot="1" x14ac:dyDescent="0.3">
      <c r="A18" s="42"/>
      <c r="B18" s="45"/>
      <c r="C18" s="45"/>
      <c r="D18" s="45"/>
      <c r="E18" s="45"/>
      <c r="F18" s="45"/>
      <c r="G18" s="45"/>
      <c r="H18" s="30" t="s">
        <v>19</v>
      </c>
      <c r="I18" s="29" t="s">
        <v>20</v>
      </c>
      <c r="J18" s="45"/>
      <c r="K18" s="45"/>
      <c r="L18" s="45"/>
      <c r="M18" s="56"/>
    </row>
    <row r="19" spans="1:13" ht="72" thickTop="1" x14ac:dyDescent="0.25">
      <c r="A19" s="31">
        <v>1</v>
      </c>
      <c r="B19" s="14" t="s">
        <v>37</v>
      </c>
      <c r="C19" s="14" t="s">
        <v>38</v>
      </c>
      <c r="D19" s="27" t="s">
        <v>62</v>
      </c>
      <c r="E19" s="27" t="s">
        <v>40</v>
      </c>
      <c r="F19" s="33">
        <v>420</v>
      </c>
      <c r="G19" s="34">
        <v>0.5</v>
      </c>
      <c r="H19" s="35">
        <v>0</v>
      </c>
      <c r="I19" s="35">
        <v>0</v>
      </c>
      <c r="J19" s="35">
        <v>0</v>
      </c>
      <c r="K19" s="36">
        <v>0.5</v>
      </c>
      <c r="L19" s="35">
        <v>210</v>
      </c>
      <c r="M19" s="37">
        <v>210</v>
      </c>
    </row>
    <row r="20" spans="1:13" ht="85.5" customHeight="1" x14ac:dyDescent="0.25">
      <c r="A20" s="31">
        <v>2</v>
      </c>
      <c r="B20" s="32" t="s">
        <v>58</v>
      </c>
      <c r="C20" s="14" t="s">
        <v>59</v>
      </c>
      <c r="D20" s="27" t="s">
        <v>61</v>
      </c>
      <c r="E20" s="27" t="s">
        <v>60</v>
      </c>
      <c r="F20" s="33">
        <v>420</v>
      </c>
      <c r="G20" s="14">
        <v>2.5</v>
      </c>
      <c r="H20" s="13">
        <v>0</v>
      </c>
      <c r="I20" s="13">
        <v>0</v>
      </c>
      <c r="J20" s="13">
        <v>110</v>
      </c>
      <c r="K20" s="36">
        <v>2.5</v>
      </c>
      <c r="L20" s="23">
        <v>940</v>
      </c>
      <c r="M20" s="28">
        <v>940</v>
      </c>
    </row>
    <row r="21" spans="1:13" ht="110.25" customHeight="1" x14ac:dyDescent="0.25">
      <c r="A21" s="31">
        <v>3</v>
      </c>
      <c r="B21" s="14" t="s">
        <v>58</v>
      </c>
      <c r="C21" s="14" t="s">
        <v>63</v>
      </c>
      <c r="D21" s="27" t="s">
        <v>64</v>
      </c>
      <c r="E21" s="14" t="s">
        <v>60</v>
      </c>
      <c r="F21" s="14">
        <v>420</v>
      </c>
      <c r="G21" s="34">
        <v>2.5</v>
      </c>
      <c r="H21" s="35">
        <v>0</v>
      </c>
      <c r="I21" s="35">
        <v>0</v>
      </c>
      <c r="J21" s="35">
        <v>3</v>
      </c>
      <c r="K21" s="14">
        <v>2.5</v>
      </c>
      <c r="L21" s="23">
        <v>1047</v>
      </c>
      <c r="M21" s="28">
        <v>1047</v>
      </c>
    </row>
    <row r="22" spans="1:13" ht="36.75" customHeight="1" x14ac:dyDescent="0.25">
      <c r="A22" s="31"/>
      <c r="B22" s="14"/>
      <c r="C22" s="14"/>
      <c r="D22" s="38"/>
      <c r="E22" s="38"/>
      <c r="F22" s="14"/>
      <c r="G22" s="34"/>
      <c r="H22" s="35"/>
      <c r="I22" s="35"/>
      <c r="J22" s="35"/>
      <c r="K22" s="14"/>
      <c r="L22" s="23"/>
      <c r="M22" s="28"/>
    </row>
    <row r="23" spans="1:13" ht="36" customHeight="1" thickBot="1" x14ac:dyDescent="0.3">
      <c r="A23" s="31"/>
      <c r="B23" s="32"/>
      <c r="C23" s="14"/>
      <c r="D23" s="27"/>
      <c r="E23" s="27"/>
      <c r="F23" s="33"/>
      <c r="G23" s="34"/>
      <c r="H23" s="35"/>
      <c r="I23" s="35"/>
      <c r="J23" s="35"/>
      <c r="K23" s="36"/>
      <c r="L23" s="35"/>
      <c r="M23" s="37"/>
    </row>
    <row r="24" spans="1:13" ht="24.95" customHeight="1" thickTop="1" thickBot="1" x14ac:dyDescent="0.3">
      <c r="A24" s="62" t="s">
        <v>21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10">
        <f>SUM(M19:M23)</f>
        <v>2197</v>
      </c>
    </row>
    <row r="25" spans="1:13" ht="24.95" customHeight="1" thickTop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30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" customHeight="1" x14ac:dyDescent="0.25">
      <c r="A27" s="65" t="s">
        <v>29</v>
      </c>
      <c r="B27" s="65"/>
      <c r="C27" s="65" t="s">
        <v>28</v>
      </c>
      <c r="D27" s="65"/>
      <c r="E27" s="65"/>
      <c r="F27" s="15"/>
      <c r="G27" s="15"/>
      <c r="H27" s="16" t="s">
        <v>22</v>
      </c>
      <c r="I27" s="65" t="s">
        <v>30</v>
      </c>
      <c r="J27" s="65"/>
      <c r="K27" s="65"/>
      <c r="L27" s="65"/>
      <c r="M27" s="3"/>
    </row>
    <row r="28" spans="1:13" x14ac:dyDescent="0.25">
      <c r="A28" s="3"/>
      <c r="B28" s="3" t="s">
        <v>23</v>
      </c>
      <c r="C28" s="66" t="s">
        <v>24</v>
      </c>
      <c r="D28" s="66"/>
      <c r="E28" s="66"/>
      <c r="F28" s="4"/>
      <c r="G28" s="4"/>
      <c r="H28" s="66" t="s">
        <v>25</v>
      </c>
      <c r="I28" s="66"/>
      <c r="J28" s="66"/>
      <c r="K28" s="66"/>
      <c r="L28" s="66"/>
      <c r="M28" s="66"/>
    </row>
    <row r="29" spans="1:13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" customHeight="1" x14ac:dyDescent="0.25">
      <c r="A33" s="61" t="s">
        <v>26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</sheetData>
  <mergeCells count="27">
    <mergeCell ref="A33:M34"/>
    <mergeCell ref="A24:L24"/>
    <mergeCell ref="A27:B27"/>
    <mergeCell ref="C27:E27"/>
    <mergeCell ref="I27:L27"/>
    <mergeCell ref="C28:E28"/>
    <mergeCell ref="H28:M2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FC18-D39D-46EE-8040-10B084DE4CC8}">
  <dimension ref="A6:M37"/>
  <sheetViews>
    <sheetView showGridLines="0" topLeftCell="A22" zoomScale="80" zoomScaleNormal="80" zoomScalePageLayoutView="70" workbookViewId="0">
      <selection activeCell="H31" sqref="H31:L31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20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70"/>
      <c r="H10" s="70"/>
      <c r="I10" s="70"/>
      <c r="J10" s="58" t="s">
        <v>33</v>
      </c>
      <c r="K10" s="58"/>
      <c r="L10" s="58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9" t="s">
        <v>3</v>
      </c>
      <c r="K11" s="59"/>
      <c r="L11" s="59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1"/>
      <c r="L12" s="2"/>
    </row>
    <row r="13" spans="1:13" ht="21" thickBot="1" x14ac:dyDescent="0.35">
      <c r="A13" s="5" t="s">
        <v>4</v>
      </c>
      <c r="B13" s="5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22"/>
      <c r="L14" s="11" t="s">
        <v>27</v>
      </c>
      <c r="M14" s="12"/>
    </row>
    <row r="15" spans="1:13" ht="25.5" customHeight="1" thickTop="1" x14ac:dyDescent="0.25">
      <c r="A15" s="40" t="s">
        <v>6</v>
      </c>
      <c r="B15" s="43" t="s">
        <v>7</v>
      </c>
      <c r="C15" s="43" t="s">
        <v>8</v>
      </c>
      <c r="D15" s="43" t="s">
        <v>9</v>
      </c>
      <c r="E15" s="43" t="s">
        <v>10</v>
      </c>
      <c r="F15" s="43" t="s">
        <v>11</v>
      </c>
      <c r="G15" s="43" t="s">
        <v>12</v>
      </c>
      <c r="H15" s="46" t="s">
        <v>13</v>
      </c>
      <c r="I15" s="47"/>
      <c r="J15" s="47"/>
      <c r="K15" s="47"/>
      <c r="L15" s="48"/>
    </row>
    <row r="16" spans="1:13" ht="25.5" customHeight="1" x14ac:dyDescent="0.25">
      <c r="A16" s="41"/>
      <c r="B16" s="44"/>
      <c r="C16" s="44"/>
      <c r="D16" s="44"/>
      <c r="E16" s="44"/>
      <c r="F16" s="44"/>
      <c r="G16" s="44"/>
      <c r="H16" s="49" t="s">
        <v>14</v>
      </c>
      <c r="I16" s="50"/>
      <c r="J16" s="50"/>
      <c r="K16" s="50"/>
      <c r="L16" s="51"/>
    </row>
    <row r="17" spans="1:12" ht="24" customHeight="1" x14ac:dyDescent="0.25">
      <c r="A17" s="41"/>
      <c r="B17" s="44"/>
      <c r="C17" s="44"/>
      <c r="D17" s="44"/>
      <c r="E17" s="44"/>
      <c r="F17" s="44"/>
      <c r="G17" s="44"/>
      <c r="H17" s="52" t="s">
        <v>15</v>
      </c>
      <c r="I17" s="53"/>
      <c r="J17" s="44" t="s">
        <v>16</v>
      </c>
      <c r="K17" s="71" t="s">
        <v>17</v>
      </c>
      <c r="L17" s="72" t="s">
        <v>18</v>
      </c>
    </row>
    <row r="18" spans="1:12" ht="61.5" customHeight="1" x14ac:dyDescent="0.25">
      <c r="A18" s="41"/>
      <c r="B18" s="44"/>
      <c r="C18" s="44"/>
      <c r="D18" s="44"/>
      <c r="E18" s="44"/>
      <c r="F18" s="44"/>
      <c r="G18" s="44"/>
      <c r="H18" s="18" t="s">
        <v>19</v>
      </c>
      <c r="I18" s="17" t="s">
        <v>20</v>
      </c>
      <c r="J18" s="44"/>
      <c r="K18" s="71"/>
      <c r="L18" s="73"/>
    </row>
    <row r="19" spans="1:12" ht="170.25" customHeight="1" x14ac:dyDescent="0.25">
      <c r="A19" s="19">
        <v>1</v>
      </c>
      <c r="B19" s="14" t="s">
        <v>35</v>
      </c>
      <c r="C19" s="14" t="s">
        <v>36</v>
      </c>
      <c r="D19" s="27" t="s">
        <v>41</v>
      </c>
      <c r="E19" s="27" t="s">
        <v>42</v>
      </c>
      <c r="F19" s="14">
        <v>420</v>
      </c>
      <c r="G19" s="14">
        <v>3.5</v>
      </c>
      <c r="H19" s="13">
        <v>0</v>
      </c>
      <c r="I19" s="13">
        <v>0</v>
      </c>
      <c r="J19" s="14">
        <v>1277.01</v>
      </c>
      <c r="K19" s="23">
        <v>1277.01</v>
      </c>
      <c r="L19" s="28">
        <v>1277.01</v>
      </c>
    </row>
    <row r="20" spans="1:12" ht="123.75" customHeight="1" x14ac:dyDescent="0.25">
      <c r="A20" s="19">
        <v>2</v>
      </c>
      <c r="B20" s="14" t="s">
        <v>37</v>
      </c>
      <c r="C20" s="14" t="s">
        <v>38</v>
      </c>
      <c r="D20" s="27" t="s">
        <v>39</v>
      </c>
      <c r="E20" s="27" t="s">
        <v>40</v>
      </c>
      <c r="F20" s="14">
        <v>420</v>
      </c>
      <c r="G20" s="14">
        <v>0.5</v>
      </c>
      <c r="H20" s="13">
        <v>0</v>
      </c>
      <c r="I20" s="13">
        <v>0</v>
      </c>
      <c r="J20" s="14">
        <v>205.5</v>
      </c>
      <c r="K20" s="23">
        <v>205.5</v>
      </c>
      <c r="L20" s="28">
        <v>205.5</v>
      </c>
    </row>
    <row r="21" spans="1:12" ht="154.5" customHeight="1" x14ac:dyDescent="0.25">
      <c r="A21" s="19">
        <v>3</v>
      </c>
      <c r="B21" s="14" t="s">
        <v>43</v>
      </c>
      <c r="C21" s="14" t="s">
        <v>44</v>
      </c>
      <c r="D21" s="27" t="s">
        <v>45</v>
      </c>
      <c r="E21" s="27" t="s">
        <v>46</v>
      </c>
      <c r="F21" s="14">
        <v>420</v>
      </c>
      <c r="G21" s="14">
        <v>2</v>
      </c>
      <c r="H21" s="13">
        <v>0</v>
      </c>
      <c r="I21" s="13">
        <v>0</v>
      </c>
      <c r="J21" s="14">
        <v>2</v>
      </c>
      <c r="K21" s="23">
        <v>833</v>
      </c>
      <c r="L21" s="28">
        <v>833</v>
      </c>
    </row>
    <row r="22" spans="1:12" ht="130.5" customHeight="1" x14ac:dyDescent="0.25">
      <c r="A22" s="19">
        <v>4</v>
      </c>
      <c r="B22" s="14" t="s">
        <v>47</v>
      </c>
      <c r="C22" s="14" t="s">
        <v>44</v>
      </c>
      <c r="D22" s="27" t="s">
        <v>48</v>
      </c>
      <c r="E22" s="27" t="s">
        <v>49</v>
      </c>
      <c r="F22" s="14">
        <v>420</v>
      </c>
      <c r="G22" s="14">
        <v>2.5</v>
      </c>
      <c r="H22" s="13">
        <v>0</v>
      </c>
      <c r="I22" s="13">
        <v>0</v>
      </c>
      <c r="J22" s="14">
        <v>2.5</v>
      </c>
      <c r="K22" s="23">
        <v>827</v>
      </c>
      <c r="L22" s="28">
        <v>827</v>
      </c>
    </row>
    <row r="23" spans="1:12" ht="128.25" customHeight="1" x14ac:dyDescent="0.25">
      <c r="A23" s="19">
        <v>5</v>
      </c>
      <c r="B23" s="14" t="s">
        <v>50</v>
      </c>
      <c r="C23" s="14" t="s">
        <v>51</v>
      </c>
      <c r="D23" s="27" t="s">
        <v>52</v>
      </c>
      <c r="E23" s="27" t="s">
        <v>53</v>
      </c>
      <c r="F23" s="14">
        <v>420</v>
      </c>
      <c r="G23" s="14">
        <v>3.5</v>
      </c>
      <c r="H23" s="13">
        <v>0</v>
      </c>
      <c r="I23" s="13">
        <v>0</v>
      </c>
      <c r="J23" s="14">
        <v>2</v>
      </c>
      <c r="K23" s="23">
        <v>802</v>
      </c>
      <c r="L23" s="28">
        <v>802</v>
      </c>
    </row>
    <row r="24" spans="1:12" ht="118.5" customHeight="1" x14ac:dyDescent="0.25">
      <c r="A24" s="19">
        <v>6</v>
      </c>
      <c r="B24" s="14" t="s">
        <v>54</v>
      </c>
      <c r="C24" s="14" t="s">
        <v>55</v>
      </c>
      <c r="D24" s="27" t="s">
        <v>56</v>
      </c>
      <c r="E24" s="27" t="s">
        <v>57</v>
      </c>
      <c r="F24" s="14">
        <v>420</v>
      </c>
      <c r="G24" s="14">
        <v>0.5</v>
      </c>
      <c r="H24" s="13">
        <v>0</v>
      </c>
      <c r="I24" s="13">
        <v>0</v>
      </c>
      <c r="J24" s="14">
        <v>0.5</v>
      </c>
      <c r="K24" s="23">
        <v>132</v>
      </c>
      <c r="L24" s="28">
        <v>132</v>
      </c>
    </row>
    <row r="25" spans="1:12" x14ac:dyDescent="0.25">
      <c r="A25" s="19"/>
      <c r="B25" s="14"/>
      <c r="C25" s="14"/>
      <c r="D25" s="27"/>
      <c r="E25" s="27"/>
      <c r="F25" s="14"/>
      <c r="G25" s="14"/>
      <c r="H25" s="13"/>
      <c r="I25" s="13"/>
      <c r="J25" s="14"/>
      <c r="K25" s="23"/>
      <c r="L25" s="28"/>
    </row>
    <row r="26" spans="1:12" x14ac:dyDescent="0.25">
      <c r="A26" s="19"/>
      <c r="B26" s="14"/>
      <c r="C26" s="14"/>
      <c r="D26" s="27"/>
      <c r="E26" s="27"/>
      <c r="F26" s="14"/>
      <c r="G26" s="14"/>
      <c r="H26" s="13"/>
      <c r="I26" s="13"/>
      <c r="J26" s="14"/>
      <c r="K26" s="23"/>
      <c r="L26" s="28"/>
    </row>
    <row r="27" spans="1:12" ht="24.95" customHeight="1" thickBot="1" x14ac:dyDescent="0.3">
      <c r="A27" s="67" t="s">
        <v>21</v>
      </c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10">
        <f>SUM(L19:L26)</f>
        <v>4076.51</v>
      </c>
    </row>
    <row r="28" spans="1:12" ht="24.95" customHeight="1" thickTop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24"/>
      <c r="L28" s="9"/>
    </row>
    <row r="29" spans="1:12" ht="30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25"/>
      <c r="L29" s="3"/>
    </row>
    <row r="30" spans="1:12" ht="30" customHeight="1" x14ac:dyDescent="0.25">
      <c r="A30" s="65" t="s">
        <v>29</v>
      </c>
      <c r="B30" s="65"/>
      <c r="C30" s="65" t="s">
        <v>28</v>
      </c>
      <c r="D30" s="65"/>
      <c r="E30" s="65"/>
      <c r="F30" s="15"/>
      <c r="G30" s="15"/>
      <c r="H30" s="16" t="s">
        <v>22</v>
      </c>
      <c r="I30" s="65" t="s">
        <v>30</v>
      </c>
      <c r="J30" s="65"/>
      <c r="K30" s="65"/>
      <c r="L30" s="65"/>
    </row>
    <row r="31" spans="1:12" x14ac:dyDescent="0.25">
      <c r="A31" s="3"/>
      <c r="B31" s="3" t="s">
        <v>23</v>
      </c>
      <c r="C31" s="66" t="s">
        <v>24</v>
      </c>
      <c r="D31" s="66"/>
      <c r="E31" s="66"/>
      <c r="F31" s="4"/>
      <c r="G31" s="4"/>
      <c r="H31" s="66" t="s">
        <v>25</v>
      </c>
      <c r="I31" s="66"/>
      <c r="J31" s="66"/>
      <c r="K31" s="66"/>
      <c r="L31" s="66"/>
    </row>
    <row r="32" spans="1:12" x14ac:dyDescent="0.25">
      <c r="A32" s="3"/>
      <c r="B32" s="3"/>
      <c r="C32" s="4"/>
      <c r="D32" s="4"/>
      <c r="E32" s="4"/>
      <c r="F32" s="4"/>
      <c r="G32" s="4"/>
      <c r="H32" s="4"/>
      <c r="I32" s="4"/>
      <c r="J32" s="4"/>
      <c r="K32" s="26"/>
      <c r="L32" s="4"/>
    </row>
    <row r="33" spans="1:12" x14ac:dyDescent="0.25">
      <c r="A33" s="3"/>
      <c r="B33" s="3"/>
      <c r="C33" s="4"/>
      <c r="D33" s="4"/>
      <c r="E33" s="4"/>
      <c r="F33" s="4"/>
      <c r="G33" s="4"/>
      <c r="H33" s="4"/>
      <c r="I33" s="4"/>
      <c r="J33" s="4"/>
      <c r="K33" s="26"/>
      <c r="L33" s="4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5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5"/>
      <c r="L35" s="3"/>
    </row>
    <row r="36" spans="1:12" ht="15" customHeight="1" x14ac:dyDescent="0.25">
      <c r="A36" s="61" t="s">
        <v>26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36:L37"/>
    <mergeCell ref="A27:K27"/>
    <mergeCell ref="A30:B30"/>
    <mergeCell ref="C30:E30"/>
    <mergeCell ref="I30:L30"/>
    <mergeCell ref="C31:E31"/>
    <mergeCell ref="H31:L31"/>
  </mergeCells>
  <printOptions horizont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C905-89A5-465C-9E87-DE7A964FD001}">
  <dimension ref="A1:F24"/>
  <sheetViews>
    <sheetView workbookViewId="0">
      <selection activeCell="D14" sqref="D14"/>
    </sheetView>
  </sheetViews>
  <sheetFormatPr baseColWidth="10" defaultRowHeight="15" x14ac:dyDescent="0.25"/>
  <sheetData>
    <row r="1" spans="1:4" x14ac:dyDescent="0.25">
      <c r="A1">
        <v>595</v>
      </c>
      <c r="B1">
        <v>1234.5</v>
      </c>
    </row>
    <row r="2" spans="1:4" x14ac:dyDescent="0.25">
      <c r="A2">
        <v>194</v>
      </c>
      <c r="D2">
        <v>397</v>
      </c>
    </row>
    <row r="3" spans="1:4" x14ac:dyDescent="0.25">
      <c r="A3">
        <v>591</v>
      </c>
      <c r="D3">
        <v>433.75</v>
      </c>
    </row>
    <row r="4" spans="1:4" x14ac:dyDescent="0.25">
      <c r="A4">
        <v>580</v>
      </c>
      <c r="D4">
        <v>132</v>
      </c>
    </row>
    <row r="5" spans="1:4" x14ac:dyDescent="0.25">
      <c r="A5">
        <v>583</v>
      </c>
      <c r="D5">
        <v>175</v>
      </c>
    </row>
    <row r="6" spans="1:4" x14ac:dyDescent="0.25">
      <c r="A6">
        <f>SUM(A1:A5)</f>
        <v>2543</v>
      </c>
    </row>
    <row r="7" spans="1:4" x14ac:dyDescent="0.25">
      <c r="D7">
        <v>1328</v>
      </c>
    </row>
    <row r="8" spans="1:4" x14ac:dyDescent="0.25">
      <c r="D8">
        <v>444.75</v>
      </c>
    </row>
    <row r="9" spans="1:4" x14ac:dyDescent="0.25">
      <c r="D9">
        <v>111</v>
      </c>
    </row>
    <row r="21" spans="4:6" x14ac:dyDescent="0.25">
      <c r="D21">
        <f>SUM(D2:D20)</f>
        <v>3021.5</v>
      </c>
      <c r="F21">
        <v>4182.5</v>
      </c>
    </row>
    <row r="24" spans="4:6" x14ac:dyDescent="0.25">
      <c r="D24">
        <f>F21-D21</f>
        <v>1161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06AA48-2432-4D5B-92C5-0459FDE74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MARZO CON ANTICIPO 2025</vt:lpstr>
      <vt:lpstr>MARZO SIN ANTICIPO 2025</vt:lpstr>
      <vt:lpstr>Hoja1</vt:lpstr>
      <vt:lpstr>'MARZO CON ANTICIPO 2025'!Área_de_impresión</vt:lpstr>
      <vt:lpstr>'MARZO SIN ANTICIPO 2025'!Área_de_impresión</vt:lpstr>
      <vt:lpstr>'MARZO CON ANTICIPO 2025'!Títulos_a_imprimir</vt:lpstr>
      <vt:lpstr>'MARZO SIN ANTICIPO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2025-04-02T22:58:25Z</cp:lastPrinted>
  <dcterms:created xsi:type="dcterms:W3CDTF">2011-03-07T18:02:38Z</dcterms:created>
  <dcterms:modified xsi:type="dcterms:W3CDTF">2025-04-02T23:31:46Z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