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formato de viáticos marzo" sheetId="1" r:id="rId1"/>
  </sheets>
  <definedNames>
    <definedName name="_xlnm.Print_Area" localSheetId="0">'formato de viáticos marzo'!$A$1:$M$46</definedName>
    <definedName name="_xlnm.Print_Titles" localSheetId="0">'formato de viáticos marzo'!$1:$18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A21" i="1"/>
  <c r="A22" i="1" s="1"/>
  <c r="A23" i="1" s="1"/>
  <c r="A24" i="1" s="1"/>
  <c r="A25" i="1" s="1"/>
  <c r="A26" i="1" s="1"/>
  <c r="A27" i="1" s="1"/>
  <c r="A28" i="1" s="1"/>
  <c r="A29" i="1" s="1"/>
  <c r="M20" i="1"/>
  <c r="A20" i="1"/>
  <c r="M19" i="1"/>
  <c r="M34" i="1" s="1"/>
</calcChain>
</file>

<file path=xl/sharedStrings.xml><?xml version="1.0" encoding="utf-8"?>
<sst xmlns="http://schemas.openxmlformats.org/spreadsheetml/2006/main" count="95" uniqueCount="69">
  <si>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</si>
  <si>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</si>
  <si>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</si>
  <si>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MARZO 2020</t>
  </si>
  <si>
    <t>Mes y año</t>
  </si>
  <si>
    <t xml:space="preserve">NOMBRE DE LA DEPENDENCIA: </t>
  </si>
  <si>
    <t>Direcciòn General de Acreditaciòn y Certificaciòn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</si>
  <si>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</si>
  <si>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</si>
  <si>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</si>
  <si>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</si>
  <si>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</si>
  <si>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</si>
  <si>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</si>
  <si>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</si>
  <si>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</si>
  <si>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</si>
  <si>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</si>
  <si>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</si>
  <si>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</si>
  <si>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</si>
  <si>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</si>
  <si>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</si>
  <si>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</si>
  <si>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Jose Luis Cortes </t>
  </si>
  <si>
    <t>Quiche, Chimaltenango, Sacatepeque y Escuintla</t>
  </si>
  <si>
    <t>Taller de socializacion de AyC institucionales, individuales, programas educativos y academias</t>
  </si>
  <si>
    <t>Se cumplio con el desarrollo de las distintas actividades programadas</t>
  </si>
  <si>
    <t>Miriam Caballeros</t>
  </si>
  <si>
    <t>Chiquimula, Zacapa y El Progreso</t>
  </si>
  <si>
    <t>Acompañamiento de enlaces de las Dideduc visitadas</t>
  </si>
  <si>
    <t>Noemi Quiñonez</t>
  </si>
  <si>
    <t>Rita Lopez</t>
  </si>
  <si>
    <t>Huehuetenango, Quetzaltenango, Totonicapan y Solola</t>
  </si>
  <si>
    <t>Actualización de datos de enlaces en la Dideduc de cada proceso</t>
  </si>
  <si>
    <t>Yeris Omar Berrios</t>
  </si>
  <si>
    <t>Sacatepequez</t>
  </si>
  <si>
    <t>Jalapa</t>
  </si>
  <si>
    <t>Cumplimiento del objetivo planteado para el desarrollo de la catividad.</t>
  </si>
  <si>
    <t>El Progreso</t>
  </si>
  <si>
    <t>Toma de video y fotografias de los diferentes momentos del taller</t>
  </si>
  <si>
    <t>Lidia Nicolas Sam</t>
  </si>
  <si>
    <t>Resolucion de dudas relacionadas con los diferentes procesos</t>
  </si>
  <si>
    <t>Claudia Ivon Conde</t>
  </si>
  <si>
    <t>Actualizacion de datos enlaces de cada proceso</t>
  </si>
  <si>
    <t>Velvet Perez</t>
  </si>
  <si>
    <t>Logro de objetivos planteados</t>
  </si>
  <si>
    <t>Hugo Ojeda</t>
  </si>
  <si>
    <t>Asistencia de 23 representantes de instituciones que atiendes cursos libres  y centros de aprendizaje tecnologico</t>
  </si>
  <si>
    <t>Dora Regina Lemus</t>
  </si>
  <si>
    <t xml:space="preserve">Se atendio un total de 58 representantes de Centros Educativos </t>
  </si>
  <si>
    <t>Claudia Hernadez</t>
  </si>
  <si>
    <t>Jalapa, Jutiapa y Santa Rosa</t>
  </si>
  <si>
    <t xml:space="preserve">Se solucionaron dudas de los participantes </t>
  </si>
  <si>
    <t>Ana Karina Pineda</t>
  </si>
  <si>
    <t>Se desarrollaron las agendas según lo previsto.</t>
  </si>
  <si>
    <t>Ana Gabriela Vides</t>
  </si>
  <si>
    <t>Desarrollo de los 15 talleres y reuniones de trabajo planificadas</t>
  </si>
  <si>
    <t xml:space="preserve">TOTAL Q. </t>
  </si>
  <si>
    <t xml:space="preserve">Vo.Bo. </t>
  </si>
  <si>
    <t>M.Sc. Luisa Eugenia Morales Modenesi
Directora General de DIGEACE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</si>
  <si>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</si>
  <si>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</si>
  <si>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</si>
  <si>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</si>
  <si>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</si>
  <si>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Encargado de Viaticos</t>
  </si>
  <si>
    <t>Subdirectora a Cargo de la Unidad Financiera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</si>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</sst>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/>
    <xf numFmtId="0" fontId="11" fillId="2" borderId="23" xfId="0" applyFont="1" applyFill="1" applyBorder="1"/>
    <xf numFmtId="0" fontId="11" fillId="2" borderId="23" xfId="0" applyFont="1" applyFill="1" applyBorder="1" applyAlignment="1">
      <alignment horizontal="left" wrapText="1"/>
    </xf>
    <xf numFmtId="4" fontId="12" fillId="2" borderId="24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/>
    </xf>
    <xf numFmtId="4" fontId="11" fillId="2" borderId="15" xfId="0" applyNumberFormat="1" applyFont="1" applyFill="1" applyBorder="1" applyAlignment="1">
      <alignment horizontal="right"/>
    </xf>
    <xf numFmtId="4" fontId="12" fillId="2" borderId="24" xfId="0" applyNumberFormat="1" applyFont="1" applyFill="1" applyBorder="1" applyAlignment="1">
      <alignment horizontal="right" wrapText="1"/>
    </xf>
    <xf numFmtId="0" fontId="12" fillId="2" borderId="24" xfId="0" applyNumberFormat="1" applyFont="1" applyFill="1" applyBorder="1" applyAlignment="1">
      <alignment horizontal="center" wrapText="1"/>
    </xf>
    <xf numFmtId="4" fontId="11" fillId="2" borderId="25" xfId="0" applyNumberFormat="1" applyFont="1" applyFill="1" applyBorder="1" applyAlignment="1">
      <alignment horizontal="right"/>
    </xf>
    <xf numFmtId="0" fontId="11" fillId="2" borderId="26" xfId="0" applyFont="1" applyFill="1" applyBorder="1"/>
    <xf numFmtId="0" fontId="11" fillId="2" borderId="23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right" wrapText="1"/>
    </xf>
    <xf numFmtId="0" fontId="12" fillId="2" borderId="23" xfId="0" applyNumberFormat="1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14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6"/>
  <sheetViews>
    <sheetView tabSelected="1" view="pageLayout" zoomScale="80" zoomScaleNormal="72" zoomScalePageLayoutView="80" workbookViewId="0">
      <selection activeCell="A6" sqref="A6:M6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7.2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17.2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17.2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36.75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37.5" thickTop="1" x14ac:dyDescent="0.25">
      <c r="A19" s="32">
        <v>1</v>
      </c>
      <c r="B19" s="33" t="s">
        <v>24</v>
      </c>
      <c r="C19" s="34" t="s">
        <v>25</v>
      </c>
      <c r="D19" s="34" t="s">
        <v>26</v>
      </c>
      <c r="E19" s="34" t="s">
        <v>27</v>
      </c>
      <c r="F19" s="35">
        <v>420</v>
      </c>
      <c r="G19" s="36">
        <v>4.5</v>
      </c>
      <c r="H19" s="37"/>
      <c r="I19" s="38"/>
      <c r="J19" s="38">
        <v>35</v>
      </c>
      <c r="K19" s="39">
        <v>4.5</v>
      </c>
      <c r="L19" s="38">
        <v>1855</v>
      </c>
      <c r="M19" s="40">
        <f t="shared" ref="M19:M33" si="0">(F19*G19)+H19+I19-J19</f>
        <v>1855</v>
      </c>
    </row>
    <row r="20" spans="1:13" ht="36.75" x14ac:dyDescent="0.25">
      <c r="A20" s="41">
        <f>+A19+1</f>
        <v>2</v>
      </c>
      <c r="B20" s="33" t="s">
        <v>28</v>
      </c>
      <c r="C20" s="42" t="s">
        <v>29</v>
      </c>
      <c r="D20" s="34" t="s">
        <v>26</v>
      </c>
      <c r="E20" s="34" t="s">
        <v>30</v>
      </c>
      <c r="F20" s="35">
        <v>420</v>
      </c>
      <c r="G20" s="36">
        <v>3.5</v>
      </c>
      <c r="H20" s="37"/>
      <c r="I20" s="38"/>
      <c r="J20" s="38">
        <v>78</v>
      </c>
      <c r="K20" s="39">
        <v>3.5</v>
      </c>
      <c r="L20" s="38">
        <v>1392</v>
      </c>
      <c r="M20" s="40">
        <f t="shared" si="0"/>
        <v>1392</v>
      </c>
    </row>
    <row r="21" spans="1:13" ht="36.75" x14ac:dyDescent="0.25">
      <c r="A21" s="41">
        <f t="shared" ref="A21:A29" si="1">+A20+1</f>
        <v>3</v>
      </c>
      <c r="B21" s="33" t="s">
        <v>31</v>
      </c>
      <c r="C21" s="34" t="s">
        <v>25</v>
      </c>
      <c r="D21" s="34" t="s">
        <v>26</v>
      </c>
      <c r="E21" s="34" t="s">
        <v>27</v>
      </c>
      <c r="F21" s="35">
        <v>420</v>
      </c>
      <c r="G21" s="36">
        <v>4.5</v>
      </c>
      <c r="H21" s="43"/>
      <c r="I21" s="43"/>
      <c r="J21" s="43">
        <v>3</v>
      </c>
      <c r="K21" s="44">
        <v>4.5</v>
      </c>
      <c r="L21" s="43">
        <v>1887</v>
      </c>
      <c r="M21" s="40">
        <f t="shared" si="0"/>
        <v>1887</v>
      </c>
    </row>
    <row r="22" spans="1:13" ht="36.75" x14ac:dyDescent="0.25">
      <c r="A22" s="41">
        <f t="shared" si="1"/>
        <v>4</v>
      </c>
      <c r="B22" s="33" t="s">
        <v>32</v>
      </c>
      <c r="C22" s="34" t="s">
        <v>33</v>
      </c>
      <c r="D22" s="34" t="s">
        <v>26</v>
      </c>
      <c r="E22" s="34" t="s">
        <v>34</v>
      </c>
      <c r="F22" s="35">
        <v>420</v>
      </c>
      <c r="G22" s="36">
        <v>4.5</v>
      </c>
      <c r="H22" s="43"/>
      <c r="I22" s="43"/>
      <c r="J22" s="43">
        <v>14</v>
      </c>
      <c r="K22" s="44">
        <v>4.5</v>
      </c>
      <c r="L22" s="43">
        <v>1876</v>
      </c>
      <c r="M22" s="40">
        <f t="shared" si="0"/>
        <v>1876</v>
      </c>
    </row>
    <row r="23" spans="1:13" ht="36.75" x14ac:dyDescent="0.25">
      <c r="A23" s="41">
        <f t="shared" si="1"/>
        <v>5</v>
      </c>
      <c r="B23" s="33" t="s">
        <v>35</v>
      </c>
      <c r="C23" s="34" t="s">
        <v>36</v>
      </c>
      <c r="D23" s="34" t="s">
        <v>26</v>
      </c>
      <c r="E23" s="34" t="s">
        <v>27</v>
      </c>
      <c r="F23" s="35">
        <v>420</v>
      </c>
      <c r="G23" s="36">
        <v>1</v>
      </c>
      <c r="H23" s="43"/>
      <c r="I23" s="43"/>
      <c r="J23" s="43">
        <v>302</v>
      </c>
      <c r="K23" s="44">
        <v>1</v>
      </c>
      <c r="L23" s="43">
        <v>118</v>
      </c>
      <c r="M23" s="40">
        <f t="shared" si="0"/>
        <v>118</v>
      </c>
    </row>
    <row r="24" spans="1:13" ht="36.75" x14ac:dyDescent="0.25">
      <c r="A24" s="41">
        <f t="shared" si="1"/>
        <v>6</v>
      </c>
      <c r="B24" s="33" t="s">
        <v>24</v>
      </c>
      <c r="C24" s="34" t="s">
        <v>37</v>
      </c>
      <c r="D24" s="34" t="s">
        <v>26</v>
      </c>
      <c r="E24" s="34" t="s">
        <v>38</v>
      </c>
      <c r="F24" s="35">
        <v>420</v>
      </c>
      <c r="G24" s="36">
        <v>0.5</v>
      </c>
      <c r="H24" s="43"/>
      <c r="I24" s="43"/>
      <c r="J24" s="43">
        <v>0</v>
      </c>
      <c r="K24" s="44">
        <v>0.5</v>
      </c>
      <c r="L24" s="43">
        <v>210</v>
      </c>
      <c r="M24" s="40">
        <f t="shared" si="0"/>
        <v>210</v>
      </c>
    </row>
    <row r="25" spans="1:13" ht="36.75" x14ac:dyDescent="0.25">
      <c r="A25" s="41">
        <f t="shared" si="1"/>
        <v>7</v>
      </c>
      <c r="B25" s="33" t="s">
        <v>35</v>
      </c>
      <c r="C25" s="34" t="s">
        <v>39</v>
      </c>
      <c r="D25" s="34" t="s">
        <v>26</v>
      </c>
      <c r="E25" s="34" t="s">
        <v>40</v>
      </c>
      <c r="F25" s="35">
        <v>420</v>
      </c>
      <c r="G25" s="36">
        <v>0.5</v>
      </c>
      <c r="H25" s="43"/>
      <c r="I25" s="43"/>
      <c r="J25" s="43">
        <v>110</v>
      </c>
      <c r="K25" s="44">
        <v>0.5</v>
      </c>
      <c r="L25" s="43">
        <v>100</v>
      </c>
      <c r="M25" s="40">
        <f t="shared" si="0"/>
        <v>100</v>
      </c>
    </row>
    <row r="26" spans="1:13" ht="36.75" x14ac:dyDescent="0.25">
      <c r="A26" s="41">
        <f t="shared" si="1"/>
        <v>8</v>
      </c>
      <c r="B26" s="33" t="s">
        <v>41</v>
      </c>
      <c r="C26" s="34" t="s">
        <v>25</v>
      </c>
      <c r="D26" s="34" t="s">
        <v>26</v>
      </c>
      <c r="E26" s="34" t="s">
        <v>42</v>
      </c>
      <c r="F26" s="35">
        <v>420</v>
      </c>
      <c r="G26" s="36">
        <v>4.5</v>
      </c>
      <c r="H26" s="43"/>
      <c r="I26" s="43"/>
      <c r="J26" s="43">
        <v>22</v>
      </c>
      <c r="K26" s="44">
        <v>4.5</v>
      </c>
      <c r="L26" s="43">
        <v>1868</v>
      </c>
      <c r="M26" s="40">
        <f t="shared" si="0"/>
        <v>1868</v>
      </c>
    </row>
    <row r="27" spans="1:13" ht="36.75" x14ac:dyDescent="0.25">
      <c r="A27" s="41">
        <f t="shared" si="1"/>
        <v>9</v>
      </c>
      <c r="B27" s="33" t="s">
        <v>43</v>
      </c>
      <c r="C27" s="34" t="s">
        <v>33</v>
      </c>
      <c r="D27" s="34" t="s">
        <v>26</v>
      </c>
      <c r="E27" s="34" t="s">
        <v>44</v>
      </c>
      <c r="F27" s="35">
        <v>420</v>
      </c>
      <c r="G27" s="36">
        <v>4.5</v>
      </c>
      <c r="H27" s="43"/>
      <c r="I27" s="43"/>
      <c r="J27" s="43">
        <v>0</v>
      </c>
      <c r="K27" s="44">
        <v>4.5</v>
      </c>
      <c r="L27" s="43">
        <v>1890</v>
      </c>
      <c r="M27" s="40">
        <f t="shared" si="0"/>
        <v>1890</v>
      </c>
    </row>
    <row r="28" spans="1:13" ht="36.75" x14ac:dyDescent="0.25">
      <c r="A28" s="41">
        <f t="shared" si="1"/>
        <v>10</v>
      </c>
      <c r="B28" s="33" t="s">
        <v>45</v>
      </c>
      <c r="C28" s="34" t="s">
        <v>33</v>
      </c>
      <c r="D28" s="34" t="s">
        <v>26</v>
      </c>
      <c r="E28" s="34" t="s">
        <v>46</v>
      </c>
      <c r="F28" s="35">
        <v>420</v>
      </c>
      <c r="G28" s="36">
        <v>4.5</v>
      </c>
      <c r="H28" s="43"/>
      <c r="I28" s="43"/>
      <c r="J28" s="43">
        <v>21.5</v>
      </c>
      <c r="K28" s="44">
        <v>4.5</v>
      </c>
      <c r="L28" s="43">
        <v>1868.5</v>
      </c>
      <c r="M28" s="40">
        <f t="shared" si="0"/>
        <v>1868.5</v>
      </c>
    </row>
    <row r="29" spans="1:13" ht="36.75" x14ac:dyDescent="0.25">
      <c r="A29" s="41">
        <f t="shared" si="1"/>
        <v>11</v>
      </c>
      <c r="B29" s="33" t="s">
        <v>47</v>
      </c>
      <c r="C29" s="34" t="s">
        <v>29</v>
      </c>
      <c r="D29" s="34" t="s">
        <v>26</v>
      </c>
      <c r="E29" s="34" t="s">
        <v>48</v>
      </c>
      <c r="F29" s="35">
        <v>420</v>
      </c>
      <c r="G29" s="36">
        <v>3.5</v>
      </c>
      <c r="H29" s="43"/>
      <c r="I29" s="43"/>
      <c r="J29" s="43">
        <v>48</v>
      </c>
      <c r="K29" s="44">
        <v>3.5</v>
      </c>
      <c r="L29" s="43">
        <v>1422</v>
      </c>
      <c r="M29" s="40">
        <f t="shared" si="0"/>
        <v>1422</v>
      </c>
    </row>
    <row r="30" spans="1:13" ht="37.5" customHeight="1" x14ac:dyDescent="0.25">
      <c r="A30" s="41">
        <v>12</v>
      </c>
      <c r="B30" s="33" t="s">
        <v>49</v>
      </c>
      <c r="C30" s="34" t="s">
        <v>29</v>
      </c>
      <c r="D30" s="34" t="s">
        <v>26</v>
      </c>
      <c r="E30" s="34" t="s">
        <v>50</v>
      </c>
      <c r="F30" s="35">
        <v>420</v>
      </c>
      <c r="G30" s="36">
        <v>3.5</v>
      </c>
      <c r="H30" s="43"/>
      <c r="I30" s="43"/>
      <c r="J30" s="43">
        <v>90</v>
      </c>
      <c r="K30" s="44">
        <v>3.5</v>
      </c>
      <c r="L30" s="43">
        <v>1380</v>
      </c>
      <c r="M30" s="40">
        <f t="shared" si="0"/>
        <v>1380</v>
      </c>
    </row>
    <row r="31" spans="1:13" ht="40.5" customHeight="1" x14ac:dyDescent="0.25">
      <c r="A31" s="41">
        <v>13</v>
      </c>
      <c r="B31" s="33" t="s">
        <v>51</v>
      </c>
      <c r="C31" s="34" t="s">
        <v>52</v>
      </c>
      <c r="D31" s="34" t="s">
        <v>26</v>
      </c>
      <c r="E31" s="34" t="s">
        <v>53</v>
      </c>
      <c r="F31" s="35">
        <v>420</v>
      </c>
      <c r="G31" s="36">
        <v>3.5</v>
      </c>
      <c r="H31" s="43"/>
      <c r="I31" s="43"/>
      <c r="J31" s="43">
        <v>379.5</v>
      </c>
      <c r="K31" s="44">
        <v>3.5</v>
      </c>
      <c r="L31" s="43">
        <v>1090.5</v>
      </c>
      <c r="M31" s="40">
        <f t="shared" si="0"/>
        <v>1090.5</v>
      </c>
    </row>
    <row r="32" spans="1:13" ht="36.75" customHeight="1" x14ac:dyDescent="0.25">
      <c r="A32" s="41">
        <v>14</v>
      </c>
      <c r="B32" s="33" t="s">
        <v>54</v>
      </c>
      <c r="C32" s="34" t="s">
        <v>52</v>
      </c>
      <c r="D32" s="34" t="s">
        <v>26</v>
      </c>
      <c r="E32" s="34" t="s">
        <v>55</v>
      </c>
      <c r="F32" s="35">
        <v>420</v>
      </c>
      <c r="G32" s="36">
        <v>3.5</v>
      </c>
      <c r="H32" s="43"/>
      <c r="I32" s="43"/>
      <c r="J32" s="43">
        <v>320.5</v>
      </c>
      <c r="K32" s="44">
        <v>3.5</v>
      </c>
      <c r="L32" s="43">
        <v>1149.5</v>
      </c>
      <c r="M32" s="40">
        <f t="shared" si="0"/>
        <v>1149.5</v>
      </c>
    </row>
    <row r="33" spans="1:13" ht="41.25" customHeight="1" thickBot="1" x14ac:dyDescent="0.3">
      <c r="A33" s="41">
        <v>15</v>
      </c>
      <c r="B33" s="33" t="s">
        <v>56</v>
      </c>
      <c r="C33" s="34" t="s">
        <v>52</v>
      </c>
      <c r="D33" s="34" t="s">
        <v>26</v>
      </c>
      <c r="E33" s="34" t="s">
        <v>57</v>
      </c>
      <c r="F33" s="35">
        <v>420</v>
      </c>
      <c r="G33" s="36">
        <v>3.5</v>
      </c>
      <c r="H33" s="43"/>
      <c r="I33" s="43"/>
      <c r="J33" s="43">
        <v>816.5</v>
      </c>
      <c r="K33" s="44">
        <v>3.5</v>
      </c>
      <c r="L33" s="43">
        <v>653.5</v>
      </c>
      <c r="M33" s="40">
        <f t="shared" si="0"/>
        <v>653.5</v>
      </c>
    </row>
    <row r="34" spans="1:13" ht="24.95" customHeight="1" thickTop="1" thickBot="1" x14ac:dyDescent="0.3">
      <c r="A34" s="45" t="s">
        <v>58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7"/>
      <c r="M34" s="48">
        <f>SUM(M19:M33)</f>
        <v>18760</v>
      </c>
    </row>
    <row r="35" spans="1:13" ht="24.95" customHeight="1" thickTop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50"/>
    </row>
    <row r="36" spans="1:13" ht="24.9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3" ht="24.95" customHeight="1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 ht="30" customHeigh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3" ht="30" customHeight="1" x14ac:dyDescent="0.25">
      <c r="A39" s="52"/>
      <c r="B39" s="52"/>
      <c r="C39" s="52"/>
      <c r="D39" s="52"/>
      <c r="E39" s="52"/>
      <c r="F39" s="53"/>
      <c r="G39" s="53"/>
      <c r="H39" s="54" t="s">
        <v>59</v>
      </c>
      <c r="I39" s="55" t="s">
        <v>60</v>
      </c>
      <c r="J39" s="56"/>
      <c r="K39" s="56"/>
      <c r="L39" s="56"/>
      <c r="M39" s="57"/>
    </row>
    <row r="40" spans="1:13" x14ac:dyDescent="0.25">
      <c r="A40" s="57"/>
      <c r="B40" s="57" t="s">
        <v>61</v>
      </c>
      <c r="C40" s="52" t="s">
        <v>62</v>
      </c>
      <c r="D40" s="52"/>
      <c r="E40" s="52"/>
      <c r="F40" s="53"/>
      <c r="G40" s="53"/>
      <c r="H40" s="52" t="s">
        <v>63</v>
      </c>
      <c r="I40" s="52"/>
      <c r="J40" s="52"/>
      <c r="K40" s="52"/>
      <c r="L40" s="52"/>
      <c r="M40" s="52"/>
    </row>
    <row r="41" spans="1:13" x14ac:dyDescent="0.25">
      <c r="A41" s="57"/>
      <c r="B41" s="58" t="s">
        <v>64</v>
      </c>
      <c r="C41" s="59"/>
      <c r="D41" s="59" t="s">
        <v>65</v>
      </c>
      <c r="E41" s="53"/>
      <c r="F41" s="53"/>
      <c r="G41" s="53"/>
      <c r="H41" s="53"/>
      <c r="I41" s="53"/>
      <c r="J41" s="53"/>
      <c r="K41" s="53"/>
      <c r="L41" s="53"/>
      <c r="M41" s="53"/>
    </row>
    <row r="42" spans="1:13" x14ac:dyDescent="0.25">
      <c r="A42" s="57"/>
      <c r="B42" s="58" t="s">
        <v>66</v>
      </c>
      <c r="C42" s="58"/>
      <c r="D42" s="58" t="s">
        <v>67</v>
      </c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1:13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3" x14ac:dyDescent="0.25">
      <c r="A45" s="60" t="s">
        <v>68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</row>
    <row r="46" spans="1:13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</row>
  </sheetData>
  <mergeCells count="27">
    <mergeCell ref="A45:M46"/>
    <mergeCell ref="A34:L34"/>
    <mergeCell ref="A39:B39"/>
    <mergeCell ref="C39:E39"/>
    <mergeCell ref="I39:L39"/>
    <mergeCell ref="C40:E40"/>
    <mergeCell ref="H40:M40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de viáticos marzo</vt:lpstr>
      <vt:lpstr>'formato de viáticos marzo'!Área_de_impresión</vt:lpstr>
      <vt:lpstr>'formato de viáticos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2021-01-28T14:27:07Z</dcterms:created>
  <dcterms:modified xsi:type="dcterms:W3CDTF">2021-01-28T14:27:13Z</dcterms:modified>
</cp:coreProperties>
</file>