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lmarroquin\Desktop\PORTAL WEB DE ACCESO A LA INFORMACIÓN PÚBLICA 2024\AGOSTO 2024\Reconocimiento de gastos, Planta Central, agosto 2024\"/>
    </mc:Choice>
  </mc:AlternateContent>
  <xr:revisionPtr revIDLastSave="0" documentId="13_ncr:1_{71968DA8-E09B-49BE-A97E-F49C1AAAD155}" xr6:coauthVersionLast="47" xr6:coauthVersionMax="47" xr10:uidLastSave="{00000000-0000-0000-0000-000000000000}"/>
  <bookViews>
    <workbookView xWindow="-120" yWindow="-120" windowWidth="29040" windowHeight="15720" xr2:uid="{00000000-000D-0000-FFFF-FFFF00000000}"/>
  </bookViews>
  <sheets>
    <sheet name="RENGLONES 2024" sheetId="3" r:id="rId1"/>
    <sheet name="Hoja1" sheetId="4" r:id="rId2"/>
  </sheets>
  <definedNames>
    <definedName name="_xlnm.Print_Titles" localSheetId="0">'RENGLONES 2024'!$15:$18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4" l="1"/>
  <c r="F11" i="4"/>
  <c r="D11" i="4"/>
  <c r="C9" i="4"/>
  <c r="D19" i="4"/>
  <c r="B19" i="4"/>
  <c r="A17" i="4"/>
  <c r="K38" i="3" l="1"/>
</calcChain>
</file>

<file path=xl/sharedStrings.xml><?xml version="1.0" encoding="utf-8"?>
<sst xmlns="http://schemas.openxmlformats.org/spreadsheetml/2006/main" count="102" uniqueCount="72">
  <si>
    <t xml:space="preserve"> INFORMACIÓN PÚBLICA DE OFICIO,  DECRETO 57-2008, LEY DE ACCESO A LA INFORMACIÓN PÚBLICA</t>
  </si>
  <si>
    <t>UNIDAD DE ACCESO A LA INFORMACIÓN PÚBLICA, PORTAL WEB MINISTERIO DE EDUCACIÓN</t>
  </si>
  <si>
    <r>
      <t xml:space="preserve">RECONOCIMIENTO DE GASTOS POR SERVICIOS TÉCNICOS O PROFESIONALES </t>
    </r>
    <r>
      <rPr>
        <b/>
        <u/>
        <sz val="16"/>
        <color indexed="8"/>
        <rFont val="Arial"/>
        <family val="2"/>
      </rPr>
      <t>AL INTERIOR</t>
    </r>
    <r>
      <rPr>
        <b/>
        <sz val="16"/>
        <color indexed="8"/>
        <rFont val="Arial"/>
        <family val="2"/>
      </rPr>
      <t xml:space="preserve"> DEL PAÍS, CORRESPONDIENTE A:</t>
    </r>
  </si>
  <si>
    <t>Mes y año</t>
  </si>
  <si>
    <t xml:space="preserve">NOMBRE DE LA DEPENDENCIA: </t>
  </si>
  <si>
    <t>DIRECCION DE PLANIFICACION EDUCATIVA</t>
  </si>
  <si>
    <t xml:space="preserve">No. </t>
  </si>
  <si>
    <t xml:space="preserve">PERSONAL AUTORIZADO PARA VIAJAR </t>
  </si>
  <si>
    <t>LUGARES VISITADOS</t>
  </si>
  <si>
    <t>OBJETIVO DEL TRASLADO</t>
  </si>
  <si>
    <t>LOGROS ALCANZADOS</t>
  </si>
  <si>
    <t>CUOTA DIARIA ESTABLECIDA</t>
  </si>
  <si>
    <t>DIAS AUTORIZADOS SEGÚN REQUERIMIENTO DE TRASLADO</t>
  </si>
  <si>
    <t>COSTOS</t>
  </si>
  <si>
    <t>LIQUIDACIÓN</t>
  </si>
  <si>
    <t>REINTEGRO A LA DEPENDENCIA 
Q.</t>
  </si>
  <si>
    <t>DÍAS COMPROBADOS</t>
  </si>
  <si>
    <t>RECONOCIMIENTO DE GASTOS COMPROBADOS EN INTEGRACIÓN FIN-FOR-33 Q.</t>
  </si>
  <si>
    <t xml:space="preserve">MONTO TOTAL Q. </t>
  </si>
  <si>
    <t xml:space="preserve">TOTAL Q. </t>
  </si>
  <si>
    <t>Vo. Bo.</t>
  </si>
  <si>
    <t>Nombre, firma y sello de quien elabora</t>
  </si>
  <si>
    <t>Nombre, firma y sello de quien revisa</t>
  </si>
  <si>
    <t>Nombre, firma y sello de quien autoriza</t>
  </si>
  <si>
    <t>JESSICA PAOLA BARRIOS LUCA</t>
  </si>
  <si>
    <t>MILDRED CAROLINA MONZON DE LEON</t>
  </si>
  <si>
    <t>JOSE DARWING PEREZ ESTRADA</t>
  </si>
  <si>
    <t>GREGWING GIOVANNI DUBON AGUILAR</t>
  </si>
  <si>
    <t>ESCUINTLA</t>
  </si>
  <si>
    <t>PABLO CESAR MAZARIEGOS DIAZ</t>
  </si>
  <si>
    <t xml:space="preserve">BENJAMIN GIOVANNI URIZAR DE LEON </t>
  </si>
  <si>
    <t>RODOLFO ESTUARDO MIRANDA PIRIR</t>
  </si>
  <si>
    <t>ARELIS SARAI FUENTES PEREZ</t>
  </si>
  <si>
    <t>MANUEL EDUARDO LOPEZ GARCIA</t>
  </si>
  <si>
    <t>CHIQUIMULA</t>
  </si>
  <si>
    <t>ESCUINTLA, SUCHITEPEQUEZ</t>
  </si>
  <si>
    <t>SEGUIMIENTO Y APOYO A PROYECTOS DE INFRAESTRUCTURA ESCOLAR, VISITA TECNICA DE CAMPO PARA EL MONITOREO Y EVALUACION DE LOS TRABAJOS DE REMOZAMIENTOS, ELABORACION DE DOCUMENTO EN LIBRO DE ACTAS DE OPF´S</t>
  </si>
  <si>
    <t>SAYAXCHE, PETEN</t>
  </si>
  <si>
    <t>VISITA DE SEGUIMIENTO DEL REMOZAMIENTO EN LOS DIFERENTES CENTROS EDUCATIVOS ASIGNADOS</t>
  </si>
  <si>
    <t>SE LOGRO LA VISITA PROGRAMADA, EN FECHA Y HORA, ADEMAS DE PODER ACCEDER A LAS INSTALACIONES QUE OCUPA EL CENTRO EDUCATIVO, RECABANDO INFORMACION PARA EL DESARROLLO DEL EJERCICIO</t>
  </si>
  <si>
    <t>JUTIAPA</t>
  </si>
  <si>
    <t>ULMAR OKELY VASQUEZ FUENTES</t>
  </si>
  <si>
    <t>HUEHUETENANGO</t>
  </si>
  <si>
    <t>VISITA TECNICA PARA EVALUACION DE RESULTADOS DEL PROCESO DE REMOZAMIENTO A CENTRO EDUCATIVOS, EN COMUNIDADES DEL MUNICIPO DE SANTA EULALIA</t>
  </si>
  <si>
    <t>SE OBSERVARON LOS AVANCES PARA LA FINALIZACION DEL PROCESO DE REMOZAMIENTO DE CENTROS EDUCATIVOS, SE GIRARON SUGERENCIAS PARA CONSIGNAR LA DOCUMENTACION NECESARIA PARA LA LIQUIDACION, SE ANALIZO LA DOCUMENTACION DE RESPALDO PARA EL PROCESO DE LIQUIDACION</t>
  </si>
  <si>
    <t>SANTA LUCIA COTZUMAGUAPA, ESCUINTLA</t>
  </si>
  <si>
    <t>VERIFICACION DE VANCES FISICOS MEDIANTE LOS RENGLONES DE TRABAJO ESTABLECIDOS EN LA FICHA DE EVALUACION CORRESPONDIENTE A CADA PROYECTO</t>
  </si>
  <si>
    <t>SE REALIZO UN RECORRIDO EN CADA PROYECTO PARA COTEJAR LOS RENGLONES DE TRABAJO DE LA FICHA DE EVALUACION CONTRA LOS TRABAJOS EJECUTADOS Y GENERAR UN REGISTRO FOTOGRAFICO, SE LOGRA DETERMINAR LOS AVANCES FISICOS CORRESPONDIENTES A CADA PROYECTO</t>
  </si>
  <si>
    <t>SAN MARCOS</t>
  </si>
  <si>
    <t>VISITA TECNICA, EVALUACION DE SEGUIMIENTO DE LOS ESTABLECIMIENTOS EDUCATIVOS SEGÚN REQUERIMIENTO DE DIRECCION</t>
  </si>
  <si>
    <t>LOCALIZACION DELC ENTRO EDUCATIVO, SE REALIZO LA VISITA TECNICA DE SEGUIMIENTO EN EL CUAL SE VERIFICARON LOS TRABAJOS REALIZADOS CON EL PROGRAMA DE MANTENIMIENTO DE EDIFICIOS ESCOLARES PUBLICOS</t>
  </si>
  <si>
    <t>MIGUEL RODOLFO GONZALEZ PAREDES</t>
  </si>
  <si>
    <t>SE REALIZO EL PROCESO DE SEGUIMIENTO DE LA FICHAS DE EVALUACION DEL PROYECTO DE REMOCION EN LOS CENTROS EDUCATIVOS, CON LOS TECNICOS DE APOYO, CON EL FIN DE VERIFICAR EL ORDEN Y EL SEGUIMEINTO AL DESARROLLO DE RENGLONES DE EJECUCION</t>
  </si>
  <si>
    <t xml:space="preserve">SE REALIZO LA VERIFICACION CON LOS TECNICOS DE APOYO DE LAS FICHAS DE EVALUACION CORRESPONDIENTES A CADA MUNICIPIO Y SE DIO EL APOYO A LOS SECTORES DE CENTROS ECUCATIVOS </t>
  </si>
  <si>
    <t>ZACAPA</t>
  </si>
  <si>
    <t>VISITA DE APOYO PARA REVISION DE FICHAS DE EVALUACION PARA REMOZAMIENTOS</t>
  </si>
  <si>
    <t>SER ECIBIERON LAS FICHAS OBJETO DE REVISION, SE REVISARON 27 FICHAS PARA APROBACION EN LA UNION, RELIZANDO LAS CORRECIONES IN SITU CON LAS OPF´S Y SE FIRMARON, SE REVISARON 27 FICHAS PARA APROBACION EN ZACAPA, RELIZANDO LAS CORRECIONES IN SITU CON LAS OPF´S Y SE FIRMARON</t>
  </si>
  <si>
    <t>LOCALIZACION DELC ENTRO EDUCATIVO, SE REALIZO LA VISITA TECNICA EN EL CUAL SE LELVO A CABO LA EVALUACION DEL ESTADO DE LA INFRAESTRUCTURA DE CADA ESTABLECIMIENTO EDUCATIVO</t>
  </si>
  <si>
    <t>ESCUINTLA Y SANTA ROSA</t>
  </si>
  <si>
    <t>VISITA TECNICA PARA EVALUACION DE EDIFICIOS ESCOLARES AFECTADOS POR EVENTOS DE ORIGEN NATUAL, ESTIMACION DE MONTOS DE INVERSION PARA EL MEJORAMIENTO DE LOS ESTABLECIMIENTOS</t>
  </si>
  <si>
    <t>SE OBSERVARON LAS AFECTACIONES CAUSADAS POR DETERIOROS POR TEMPORALIDAD Y EVENTOS DE ORIGEN NATURAL, SE EMITIERON COSTOS APROXIMADOS PARA LA REPSOCION DE LOS ELEMENTOS DAÑOS, SE ANALIZARON PROPUESTAS PARA EL MEJORAMIENTO DE LOS CENTROS EDUCATIVOS</t>
  </si>
  <si>
    <t>LOCALIZACION DEL CENTRO EDUCATIVO, SE RELIZO LA VISITA TECNICA EN EL CUAL SE LLEVO A CABO LA EVALUACION DEL ESTADO DE LA INFRAESTRUCTURA DE CADA ESTABLECIMEINTO EDUCATIVO</t>
  </si>
  <si>
    <t>VISITA DE SEGUIMIENTO EN LOS DIFERENTES CENTROS EDUCATIVOS ASIGNADOS, CON EL FIN DE RECABAR INFORMACION PARA INFORME DE LA SITUACION ACTUAL DEL REMOZAMIENTO</t>
  </si>
  <si>
    <t>SUCHITEPEQUEZ</t>
  </si>
  <si>
    <t>RABINAL, BAJA VERAPAZ</t>
  </si>
  <si>
    <t>VISITA DE ACOMPAÑAMIENTO A LA COMISION DE LA CONTRALORIA GENERAL DE CUENTAS PARA EL PROCESO DE AUIDTORIA DE OBRA PUBLICA EXAMEN ESPECIAL EN EL MINISTERIO DE EDUCACION DEL PROYECTO, CONSTRUCCION DEL INSTITUTO, SE REALIZO RECORRIDO POR EL PREDIO, EVIDENCIANDO EL ESTADO DE LAS INSTALACIONES Y EL DETERIORO DE ESTAS, DERIVADO DEL TIEMPO, DEL CLIMA, DEL VANDALISMO</t>
  </si>
  <si>
    <t>SE LLEVO A CABO UNA VISITA DE CAMPO AL SITIO, EN COMPAÑÍA DE LOS ARQUITECTOS Y AUDITORES, EL OBJETIVO PRINCIPAL FUE EVALUAR EL ESTADO ACTUAL DE LA OBRA, DURANTE EL RECORRIDO, SE REALIZARON MEDICIONES PARA VERIFICAR EL AVANCE DEL PROYECTO HASTA LA RESCISION DEL CONTRATO, ASI COMO LA RECEPCION Y LIQUIDACION DE LO EJECUTADO EN LA OBRA</t>
  </si>
  <si>
    <t>JALAPA, ESCUINTLA, SUCHITEPEQUEZ</t>
  </si>
  <si>
    <t>SAN MIGUEL USPANTAN, QUICHE</t>
  </si>
  <si>
    <t>SE VERIFICARON LOS RENGLONES DE TRABAJO ESTABLECIDOS EN FICHAS DE EVALUACION FORMULARO, SE HIZO UN RECORRIDO EN LAS INSTALACIONES DEL CENTRO EDUCATIVO POSTERIORES AL TRABAJO DE REMOZAMIENTO REALIZADO</t>
  </si>
  <si>
    <t xml:space="preserve"> </t>
  </si>
  <si>
    <t>AGOSTO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</si>
</sst>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Arial"/>
      <family val="2"/>
    </font>
    <font>
      <b/>
      <sz val="11"/>
      <color theme="1"/>
      <name val="Arial"/>
      <family val="2"/>
    </font>
    <font>
      <b/>
      <sz val="12"/>
      <color theme="1"/>
      <name val="Arial"/>
      <family val="2"/>
    </font>
    <font>
      <sz val="11"/>
      <name val="Arial"/>
      <family val="2"/>
    </font>
    <font>
      <b/>
      <sz val="10"/>
      <name val="Arial"/>
      <family val="2"/>
    </font>
    <font>
      <b/>
      <sz val="10"/>
      <color theme="1"/>
      <name val="Arial"/>
      <family val="2"/>
    </font>
    <font>
      <sz val="16"/>
      <color theme="1"/>
      <name val="Arial"/>
      <family val="2"/>
    </font>
    <font>
      <b/>
      <sz val="16"/>
      <color theme="1"/>
      <name val="Arial"/>
      <family val="2"/>
    </font>
    <font>
      <b/>
      <sz val="14"/>
      <color theme="1"/>
      <name val="Arial"/>
      <family val="2"/>
    </font>
    <font>
      <sz val="10"/>
      <color theme="1"/>
      <name val="Arial"/>
      <family val="2"/>
    </font>
    <font>
      <b/>
      <u/>
      <sz val="16"/>
      <color indexed="8"/>
      <name val="Arial"/>
      <family val="2"/>
    </font>
    <font>
      <b/>
      <sz val="16"/>
      <color indexed="8"/>
      <name val="Arial"/>
      <family val="2"/>
    </font>
    <font>
      <b/>
      <sz val="11"/>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3">
    <border>
      <left/>
      <right/>
      <top/>
      <bottom/>
      <diagonal/>
    </border>
    <border>
      <left style="thin">
        <color indexed="64"/>
      </left>
      <right style="double">
        <color indexed="64"/>
      </right>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double">
        <color indexed="64"/>
      </right>
      <top/>
      <bottom/>
      <diagonal/>
    </border>
    <border>
      <left style="thin">
        <color indexed="64"/>
      </left>
      <right style="thin">
        <color indexed="64"/>
      </right>
      <top/>
      <bottom/>
      <diagonal/>
    </border>
    <border>
      <left/>
      <right style="thin">
        <color indexed="64"/>
      </right>
      <top/>
      <bottom/>
      <diagonal/>
    </border>
    <border>
      <left style="double">
        <color indexed="64"/>
      </left>
      <right style="thin">
        <color indexed="64"/>
      </right>
      <top/>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right/>
      <top style="medium">
        <color indexed="64"/>
      </top>
      <bottom style="double">
        <color indexed="64"/>
      </bottom>
      <diagonal/>
    </border>
    <border>
      <left/>
      <right/>
      <top/>
      <bottom style="medium">
        <color indexed="64"/>
      </bottom>
      <diagonal/>
    </border>
    <border>
      <left/>
      <right/>
      <top style="medium">
        <color indexed="64"/>
      </top>
      <bottom/>
      <diagonal/>
    </border>
    <border>
      <left style="thin">
        <color indexed="64"/>
      </left>
      <right style="double">
        <color indexed="64"/>
      </right>
      <top style="thin">
        <color indexed="64"/>
      </top>
      <bottom style="thin">
        <color indexed="64"/>
      </bottom>
      <diagonal/>
    </border>
  </borders>
  <cellStyleXfs count="1">
    <xf numFmtId="0" fontId="0" fillId="0" borderId="0"/>
  </cellStyleXfs>
  <cellXfs count="46">
    <xf numFmtId="0" fontId="0" fillId="0" borderId="0" xfId="0"/>
    <xf numFmtId="0" fontId="0" fillId="2" borderId="0" xfId="0" applyFill="1"/>
    <xf numFmtId="0" fontId="1" fillId="2" borderId="0" xfId="0" applyFont="1" applyFill="1"/>
    <xf numFmtId="4" fontId="3" fillId="2" borderId="0" xfId="0" applyNumberFormat="1" applyFont="1" applyFill="1" applyAlignment="1">
      <alignment horizontal="center"/>
    </xf>
    <xf numFmtId="0" fontId="3" fillId="2" borderId="0" xfId="0" applyFont="1" applyFill="1" applyAlignment="1">
      <alignment horizontal="center"/>
    </xf>
    <xf numFmtId="0" fontId="7" fillId="2" borderId="0" xfId="0" applyFont="1" applyFill="1"/>
    <xf numFmtId="0" fontId="8" fillId="2" borderId="0" xfId="0" applyFont="1" applyFill="1"/>
    <xf numFmtId="0" fontId="9" fillId="2" borderId="0" xfId="0" applyFont="1" applyFill="1" applyAlignment="1">
      <alignment horizontal="left"/>
    </xf>
    <xf numFmtId="0" fontId="1" fillId="2" borderId="0" xfId="0" applyFont="1" applyFill="1" applyAlignment="1">
      <alignment horizontal="center"/>
    </xf>
    <xf numFmtId="0" fontId="2" fillId="2" borderId="0" xfId="0" applyFont="1" applyFill="1" applyAlignment="1">
      <alignment horizontal="center"/>
    </xf>
    <xf numFmtId="4" fontId="3" fillId="2" borderId="0" xfId="0" applyNumberFormat="1" applyFont="1" applyFill="1" applyAlignment="1">
      <alignment horizontal="right"/>
    </xf>
    <xf numFmtId="0" fontId="1" fillId="2" borderId="7" xfId="0" applyFont="1" applyFill="1" applyBorder="1" applyAlignment="1">
      <alignment horizontal="center" vertical="center"/>
    </xf>
    <xf numFmtId="4" fontId="4" fillId="2" borderId="5" xfId="0" applyNumberFormat="1" applyFont="1" applyFill="1" applyBorder="1" applyAlignment="1">
      <alignment horizontal="right" vertical="center" wrapText="1"/>
    </xf>
    <xf numFmtId="0" fontId="4" fillId="2" borderId="6" xfId="0" applyFont="1" applyFill="1" applyBorder="1" applyAlignment="1">
      <alignment horizontal="center" vertical="center" wrapText="1"/>
    </xf>
    <xf numFmtId="0" fontId="4" fillId="2" borderId="6" xfId="0" applyFont="1" applyFill="1" applyBorder="1" applyAlignment="1">
      <alignment horizontal="left" vertical="center" wrapText="1"/>
    </xf>
    <xf numFmtId="4" fontId="4" fillId="0" borderId="6" xfId="0" applyNumberFormat="1" applyFont="1" applyBorder="1" applyAlignment="1">
      <alignment horizontal="right" vertical="center" wrapText="1"/>
    </xf>
    <xf numFmtId="4" fontId="4" fillId="2" borderId="22" xfId="0" applyNumberFormat="1" applyFont="1" applyFill="1" applyBorder="1" applyAlignment="1">
      <alignment horizontal="right" vertical="center" wrapText="1"/>
    </xf>
    <xf numFmtId="0" fontId="1" fillId="2" borderId="5" xfId="0" applyFont="1" applyFill="1" applyBorder="1" applyAlignment="1">
      <alignment vertical="center"/>
    </xf>
    <xf numFmtId="4" fontId="2" fillId="2" borderId="1" xfId="0" applyNumberFormat="1" applyFont="1" applyFill="1" applyBorder="1" applyAlignment="1">
      <alignment horizontal="right" vertical="center"/>
    </xf>
    <xf numFmtId="4" fontId="4" fillId="2" borderId="6" xfId="0" applyNumberFormat="1" applyFont="1" applyFill="1" applyBorder="1" applyAlignment="1">
      <alignment horizontal="right" vertical="center" wrapText="1"/>
    </xf>
    <xf numFmtId="0" fontId="1" fillId="2" borderId="5" xfId="0" applyFont="1" applyFill="1" applyBorder="1" applyAlignment="1">
      <alignment horizontal="justify" vertical="center" wrapText="1"/>
    </xf>
    <xf numFmtId="0" fontId="0" fillId="3" borderId="0" xfId="0" applyFill="1"/>
    <xf numFmtId="0" fontId="1" fillId="2" borderId="5" xfId="0" applyFont="1" applyFill="1" applyBorder="1" applyAlignment="1">
      <alignment horizontal="justify"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13" fillId="2" borderId="0" xfId="0" applyFont="1" applyFill="1" applyAlignment="1">
      <alignment horizontal="center"/>
    </xf>
    <xf numFmtId="0" fontId="1" fillId="2" borderId="0" xfId="0" applyFont="1" applyFill="1" applyAlignment="1">
      <alignment horizontal="center"/>
    </xf>
    <xf numFmtId="0" fontId="2" fillId="2" borderId="0" xfId="0" applyFont="1" applyFill="1" applyAlignment="1">
      <alignment horizontal="center"/>
    </xf>
    <xf numFmtId="49" fontId="8" fillId="2" borderId="20" xfId="0" applyNumberFormat="1" applyFont="1" applyFill="1" applyBorder="1" applyAlignment="1">
      <alignment horizontal="center"/>
    </xf>
    <xf numFmtId="0" fontId="10" fillId="2" borderId="21" xfId="0" applyFont="1" applyFill="1" applyBorder="1" applyAlignment="1">
      <alignment horizontal="center"/>
    </xf>
    <xf numFmtId="0" fontId="8" fillId="2" borderId="20" xfId="0" applyFont="1" applyFill="1" applyBorder="1" applyAlignment="1">
      <alignment horizontal="center"/>
    </xf>
    <xf numFmtId="0" fontId="6" fillId="2" borderId="19" xfId="0" applyFont="1" applyFill="1" applyBorder="1" applyAlignment="1">
      <alignment horizontal="right"/>
    </xf>
    <xf numFmtId="0" fontId="6" fillId="2" borderId="18"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9" xfId="0" applyFont="1" applyFill="1" applyBorder="1" applyAlignment="1">
      <alignment horizontal="center" vertical="center"/>
    </xf>
    <xf numFmtId="0" fontId="5" fillId="2" borderId="17"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3" xfId="0" applyFont="1" applyFill="1" applyBorder="1" applyAlignment="1">
      <alignment horizontal="center"/>
    </xf>
    <xf numFmtId="0" fontId="5" fillId="2" borderId="16" xfId="0" applyFont="1" applyFill="1" applyBorder="1" applyAlignment="1">
      <alignment horizontal="center"/>
    </xf>
    <xf numFmtId="0" fontId="5" fillId="2" borderId="15" xfId="0" applyFont="1" applyFill="1" applyBorder="1" applyAlignment="1">
      <alignment horizontal="center"/>
    </xf>
    <xf numFmtId="0" fontId="5" fillId="2" borderId="14" xfId="0" applyFont="1" applyFill="1" applyBorder="1" applyAlignment="1">
      <alignment horizontal="center"/>
    </xf>
    <xf numFmtId="0" fontId="5" fillId="2" borderId="1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2028825</xdr:colOff>
      <xdr:row>0</xdr:row>
      <xdr:rowOff>85725</xdr:rowOff>
    </xdr:from>
    <xdr:ext cx="1032782" cy="857250"/>
    <xdr:pic>
      <xdr:nvPicPr>
        <xdr:cNvPr id="2" name="2 Imagen">
          <a:extLst>
            <a:ext uri="{FF2B5EF4-FFF2-40B4-BE49-F238E27FC236}">
              <a16:creationId xmlns:a16="http://schemas.microsoft.com/office/drawing/2014/main" id="{A7111282-4E40-4DF7-BFBF-4411B25E9E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29800" y="85725"/>
          <a:ext cx="1032782"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4F114-2495-4A1F-BC58-51395FED65FC}">
  <dimension ref="A6:K52"/>
  <sheetViews>
    <sheetView tabSelected="1" view="pageLayout" zoomScale="80" zoomScaleNormal="55" zoomScalePageLayoutView="80" workbookViewId="0">
      <selection activeCell="I11" sqref="I11:K11"/>
    </sheetView>
  </sheetViews>
  <sheetFormatPr baseColWidth="10" defaultColWidth="11.42578125" defaultRowHeight="15" x14ac:dyDescent="0.25"/>
  <cols>
    <col min="1" max="1" width="5.7109375" style="1" customWidth="1"/>
    <col min="2" max="2" width="41.7109375" style="1" customWidth="1"/>
    <col min="3" max="3" width="26.5703125" style="1" customWidth="1"/>
    <col min="4" max="5" width="34.85546875" style="1" customWidth="1"/>
    <col min="6" max="6" width="17.5703125" style="1" customWidth="1"/>
    <col min="7" max="7" width="20.85546875" style="1" customWidth="1"/>
    <col min="8" max="8" width="18" style="1" customWidth="1"/>
    <col min="9" max="9" width="19.5703125" style="1" customWidth="1"/>
    <col min="10" max="10" width="20" style="1" customWidth="1"/>
    <col min="11" max="11" width="16.85546875" style="1" customWidth="1"/>
    <col min="12" max="16384" width="11.42578125" style="1"/>
  </cols>
  <sheetData>
    <row r="6" spans="1:11" x14ac:dyDescent="0.25">
      <c r="A6" s="28" t="s">
        <v>0</v>
      </c>
      <c r="B6" s="28"/>
      <c r="C6" s="28"/>
      <c r="D6" s="28"/>
      <c r="E6" s="28"/>
      <c r="F6" s="28"/>
      <c r="G6" s="28"/>
      <c r="H6" s="28"/>
      <c r="I6" s="28"/>
      <c r="J6" s="28"/>
      <c r="K6" s="28"/>
    </row>
    <row r="7" spans="1:11" ht="15.75" customHeight="1" x14ac:dyDescent="0.25">
      <c r="A7" s="28" t="s">
        <v>1</v>
      </c>
      <c r="B7" s="28"/>
      <c r="C7" s="28"/>
      <c r="D7" s="28"/>
      <c r="E7" s="28"/>
      <c r="F7" s="28"/>
      <c r="G7" s="28"/>
      <c r="H7" s="28"/>
      <c r="I7" s="28"/>
      <c r="J7" s="28"/>
      <c r="K7" s="28"/>
    </row>
    <row r="8" spans="1:11" ht="15.75" customHeight="1" x14ac:dyDescent="0.25">
      <c r="A8" s="9"/>
      <c r="B8" s="9"/>
      <c r="C8" s="9"/>
      <c r="D8" s="9"/>
      <c r="E8" s="9"/>
      <c r="F8" s="9"/>
      <c r="G8" s="9"/>
      <c r="H8" s="9"/>
      <c r="I8" s="9"/>
      <c r="J8" s="9"/>
      <c r="K8" s="9"/>
    </row>
    <row r="10" spans="1:11" ht="21" thickBot="1" x14ac:dyDescent="0.35">
      <c r="A10" s="6" t="s">
        <v>2</v>
      </c>
      <c r="B10" s="6"/>
      <c r="C10" s="6"/>
      <c r="D10" s="6"/>
      <c r="E10" s="6"/>
      <c r="F10" s="6"/>
      <c r="G10" s="6"/>
      <c r="H10" s="6"/>
      <c r="I10" s="29" t="s">
        <v>71</v>
      </c>
      <c r="J10" s="29"/>
      <c r="K10" s="29"/>
    </row>
    <row r="11" spans="1:11" ht="14.25" customHeight="1" x14ac:dyDescent="0.3">
      <c r="A11" s="6"/>
      <c r="B11" s="6"/>
      <c r="C11" s="6"/>
      <c r="D11" s="6"/>
      <c r="E11" s="6"/>
      <c r="F11" s="6"/>
      <c r="G11" s="6"/>
      <c r="H11" s="6"/>
      <c r="I11" s="30" t="s">
        <v>3</v>
      </c>
      <c r="J11" s="30"/>
      <c r="K11" s="30"/>
    </row>
    <row r="12" spans="1:11" ht="9" customHeight="1" x14ac:dyDescent="0.25">
      <c r="A12" s="7"/>
      <c r="B12" s="7"/>
      <c r="C12" s="7"/>
      <c r="D12" s="7"/>
      <c r="E12" s="7"/>
      <c r="F12" s="7"/>
      <c r="G12" s="7"/>
      <c r="H12" s="7"/>
      <c r="I12" s="7"/>
      <c r="J12" s="7"/>
      <c r="K12" s="7"/>
    </row>
    <row r="13" spans="1:11" ht="21" thickBot="1" x14ac:dyDescent="0.35">
      <c r="A13" s="6" t="s">
        <v>4</v>
      </c>
      <c r="B13" s="6"/>
      <c r="C13" s="31" t="s">
        <v>5</v>
      </c>
      <c r="D13" s="31"/>
      <c r="E13" s="31"/>
      <c r="F13" s="31"/>
      <c r="G13" s="31"/>
      <c r="H13" s="31"/>
      <c r="I13" s="31"/>
      <c r="J13" s="31"/>
      <c r="K13" s="31"/>
    </row>
    <row r="14" spans="1:11" ht="15" customHeight="1" thickBot="1" x14ac:dyDescent="0.35">
      <c r="A14" s="5"/>
      <c r="B14" s="5"/>
      <c r="C14" s="5"/>
      <c r="D14" s="5"/>
      <c r="E14" s="5"/>
      <c r="F14" s="5"/>
      <c r="G14" s="5"/>
      <c r="H14" s="5"/>
      <c r="I14" s="5"/>
      <c r="J14" s="32"/>
      <c r="K14" s="32"/>
    </row>
    <row r="15" spans="1:11" ht="25.5" customHeight="1" thickTop="1" x14ac:dyDescent="0.25">
      <c r="A15" s="33" t="s">
        <v>6</v>
      </c>
      <c r="B15" s="36" t="s">
        <v>7</v>
      </c>
      <c r="C15" s="36" t="s">
        <v>8</v>
      </c>
      <c r="D15" s="36" t="s">
        <v>9</v>
      </c>
      <c r="E15" s="36" t="s">
        <v>10</v>
      </c>
      <c r="F15" s="36" t="s">
        <v>11</v>
      </c>
      <c r="G15" s="36" t="s">
        <v>12</v>
      </c>
      <c r="H15" s="39" t="s">
        <v>13</v>
      </c>
      <c r="I15" s="39"/>
      <c r="J15" s="39"/>
      <c r="K15" s="40"/>
    </row>
    <row r="16" spans="1:11" ht="25.5" customHeight="1" x14ac:dyDescent="0.25">
      <c r="A16" s="34"/>
      <c r="B16" s="37"/>
      <c r="C16" s="37"/>
      <c r="D16" s="37"/>
      <c r="E16" s="37"/>
      <c r="F16" s="37"/>
      <c r="G16" s="37"/>
      <c r="H16" s="41" t="s">
        <v>14</v>
      </c>
      <c r="I16" s="41"/>
      <c r="J16" s="41"/>
      <c r="K16" s="42"/>
    </row>
    <row r="17" spans="1:11" ht="24" customHeight="1" x14ac:dyDescent="0.25">
      <c r="A17" s="34"/>
      <c r="B17" s="37"/>
      <c r="C17" s="37"/>
      <c r="D17" s="37"/>
      <c r="E17" s="37"/>
      <c r="F17" s="37"/>
      <c r="G17" s="37"/>
      <c r="H17" s="43" t="s">
        <v>15</v>
      </c>
      <c r="I17" s="37" t="s">
        <v>16</v>
      </c>
      <c r="J17" s="37" t="s">
        <v>17</v>
      </c>
      <c r="K17" s="44" t="s">
        <v>18</v>
      </c>
    </row>
    <row r="18" spans="1:11" ht="61.5" customHeight="1" thickBot="1" x14ac:dyDescent="0.3">
      <c r="A18" s="35"/>
      <c r="B18" s="38"/>
      <c r="C18" s="38"/>
      <c r="D18" s="38"/>
      <c r="E18" s="38"/>
      <c r="F18" s="38"/>
      <c r="G18" s="38"/>
      <c r="H18" s="38"/>
      <c r="I18" s="38"/>
      <c r="J18" s="38"/>
      <c r="K18" s="45"/>
    </row>
    <row r="19" spans="1:11" ht="129" thickTop="1" x14ac:dyDescent="0.25">
      <c r="A19" s="11">
        <v>1</v>
      </c>
      <c r="B19" s="17" t="s">
        <v>27</v>
      </c>
      <c r="C19" s="20" t="s">
        <v>35</v>
      </c>
      <c r="D19" s="22" t="s">
        <v>36</v>
      </c>
      <c r="E19" s="22" t="s">
        <v>69</v>
      </c>
      <c r="F19" s="12">
        <v>420</v>
      </c>
      <c r="G19" s="13">
        <v>2</v>
      </c>
      <c r="H19" s="12">
        <v>0</v>
      </c>
      <c r="I19" s="13">
        <v>2</v>
      </c>
      <c r="J19" s="15">
        <v>577</v>
      </c>
      <c r="K19" s="16">
        <v>577</v>
      </c>
    </row>
    <row r="20" spans="1:11" ht="172.5" customHeight="1" x14ac:dyDescent="0.25">
      <c r="A20" s="11">
        <v>2</v>
      </c>
      <c r="B20" s="20" t="s">
        <v>29</v>
      </c>
      <c r="C20" s="20" t="s">
        <v>37</v>
      </c>
      <c r="D20" s="22" t="s">
        <v>38</v>
      </c>
      <c r="E20" s="22" t="s">
        <v>39</v>
      </c>
      <c r="F20" s="19">
        <v>420</v>
      </c>
      <c r="G20" s="13">
        <v>5</v>
      </c>
      <c r="H20" s="12">
        <v>0</v>
      </c>
      <c r="I20" s="13">
        <v>4</v>
      </c>
      <c r="J20" s="15">
        <v>1429</v>
      </c>
      <c r="K20" s="16">
        <v>1429</v>
      </c>
    </row>
    <row r="21" spans="1:11" ht="172.5" customHeight="1" x14ac:dyDescent="0.25">
      <c r="A21" s="11">
        <v>3</v>
      </c>
      <c r="B21" s="14" t="s">
        <v>24</v>
      </c>
      <c r="C21" s="20" t="s">
        <v>40</v>
      </c>
      <c r="D21" s="22" t="s">
        <v>36</v>
      </c>
      <c r="E21" s="22" t="s">
        <v>69</v>
      </c>
      <c r="F21" s="19">
        <v>420</v>
      </c>
      <c r="G21" s="13">
        <v>1</v>
      </c>
      <c r="H21" s="12">
        <v>0</v>
      </c>
      <c r="I21" s="13">
        <v>1</v>
      </c>
      <c r="J21" s="15">
        <v>165</v>
      </c>
      <c r="K21" s="16">
        <v>165</v>
      </c>
    </row>
    <row r="22" spans="1:11" ht="174" customHeight="1" x14ac:dyDescent="0.25">
      <c r="A22" s="11">
        <v>4</v>
      </c>
      <c r="B22" s="14" t="s">
        <v>41</v>
      </c>
      <c r="C22" s="20" t="s">
        <v>42</v>
      </c>
      <c r="D22" s="22" t="s">
        <v>43</v>
      </c>
      <c r="E22" s="22" t="s">
        <v>44</v>
      </c>
      <c r="F22" s="19">
        <v>420</v>
      </c>
      <c r="G22" s="13">
        <v>5</v>
      </c>
      <c r="H22" s="12">
        <v>0</v>
      </c>
      <c r="I22" s="13">
        <v>4</v>
      </c>
      <c r="J22" s="15">
        <v>1546</v>
      </c>
      <c r="K22" s="16">
        <v>1546</v>
      </c>
    </row>
    <row r="23" spans="1:11" ht="178.5" customHeight="1" x14ac:dyDescent="0.25">
      <c r="A23" s="11">
        <v>5</v>
      </c>
      <c r="B23" s="14" t="s">
        <v>30</v>
      </c>
      <c r="C23" s="20" t="s">
        <v>45</v>
      </c>
      <c r="D23" s="22" t="s">
        <v>46</v>
      </c>
      <c r="E23" s="22" t="s">
        <v>47</v>
      </c>
      <c r="F23" s="19">
        <v>420</v>
      </c>
      <c r="G23" s="13">
        <v>3</v>
      </c>
      <c r="H23" s="12">
        <v>0</v>
      </c>
      <c r="I23" s="13">
        <v>3</v>
      </c>
      <c r="J23" s="15">
        <v>951</v>
      </c>
      <c r="K23" s="16">
        <v>951</v>
      </c>
    </row>
    <row r="24" spans="1:11" ht="126" customHeight="1" x14ac:dyDescent="0.25">
      <c r="A24" s="11">
        <v>6</v>
      </c>
      <c r="B24" s="14" t="s">
        <v>32</v>
      </c>
      <c r="C24" s="20" t="s">
        <v>48</v>
      </c>
      <c r="D24" s="22" t="s">
        <v>49</v>
      </c>
      <c r="E24" s="22" t="s">
        <v>50</v>
      </c>
      <c r="F24" s="19">
        <v>420</v>
      </c>
      <c r="G24" s="13">
        <v>4</v>
      </c>
      <c r="H24" s="12">
        <v>0</v>
      </c>
      <c r="I24" s="13">
        <v>4</v>
      </c>
      <c r="J24" s="15">
        <v>1360</v>
      </c>
      <c r="K24" s="16">
        <v>1360</v>
      </c>
    </row>
    <row r="25" spans="1:11" ht="134.25" customHeight="1" x14ac:dyDescent="0.25">
      <c r="A25" s="11">
        <v>7</v>
      </c>
      <c r="B25" s="14" t="s">
        <v>26</v>
      </c>
      <c r="C25" s="20" t="s">
        <v>42</v>
      </c>
      <c r="D25" s="22" t="s">
        <v>36</v>
      </c>
      <c r="E25" s="22" t="s">
        <v>69</v>
      </c>
      <c r="F25" s="19">
        <v>420</v>
      </c>
      <c r="G25" s="13">
        <v>4</v>
      </c>
      <c r="H25" s="12">
        <v>0</v>
      </c>
      <c r="I25" s="13">
        <v>4</v>
      </c>
      <c r="J25" s="15">
        <v>1168</v>
      </c>
      <c r="K25" s="16">
        <v>1168</v>
      </c>
    </row>
    <row r="26" spans="1:11" ht="165.75" customHeight="1" x14ac:dyDescent="0.25">
      <c r="A26" s="11">
        <v>8</v>
      </c>
      <c r="B26" s="14" t="s">
        <v>29</v>
      </c>
      <c r="C26" s="20" t="s">
        <v>42</v>
      </c>
      <c r="D26" s="22" t="s">
        <v>38</v>
      </c>
      <c r="E26" s="22" t="s">
        <v>39</v>
      </c>
      <c r="F26" s="19">
        <v>420</v>
      </c>
      <c r="G26" s="13">
        <v>3</v>
      </c>
      <c r="H26" s="12">
        <v>0</v>
      </c>
      <c r="I26" s="13">
        <v>3</v>
      </c>
      <c r="J26" s="15">
        <v>853</v>
      </c>
      <c r="K26" s="16">
        <v>853</v>
      </c>
    </row>
    <row r="27" spans="1:11" ht="162" customHeight="1" x14ac:dyDescent="0.25">
      <c r="A27" s="11">
        <v>9</v>
      </c>
      <c r="B27" s="14" t="s">
        <v>51</v>
      </c>
      <c r="C27" s="20" t="s">
        <v>48</v>
      </c>
      <c r="D27" s="22" t="s">
        <v>52</v>
      </c>
      <c r="E27" s="22" t="s">
        <v>53</v>
      </c>
      <c r="F27" s="19">
        <v>420</v>
      </c>
      <c r="G27" s="13">
        <v>3</v>
      </c>
      <c r="H27" s="12">
        <v>0</v>
      </c>
      <c r="I27" s="13">
        <v>3</v>
      </c>
      <c r="J27" s="15">
        <v>697</v>
      </c>
      <c r="K27" s="16">
        <v>697</v>
      </c>
    </row>
    <row r="28" spans="1:11" ht="184.5" customHeight="1" x14ac:dyDescent="0.25">
      <c r="A28" s="11">
        <v>10</v>
      </c>
      <c r="B28" s="14" t="s">
        <v>25</v>
      </c>
      <c r="C28" s="20" t="s">
        <v>54</v>
      </c>
      <c r="D28" s="22" t="s">
        <v>55</v>
      </c>
      <c r="E28" s="22" t="s">
        <v>56</v>
      </c>
      <c r="F28" s="19">
        <v>420</v>
      </c>
      <c r="G28" s="13">
        <v>3</v>
      </c>
      <c r="H28" s="12">
        <v>0</v>
      </c>
      <c r="I28" s="13">
        <v>3</v>
      </c>
      <c r="J28" s="15">
        <v>546</v>
      </c>
      <c r="K28" s="16">
        <v>546</v>
      </c>
    </row>
    <row r="29" spans="1:11" ht="162" customHeight="1" x14ac:dyDescent="0.25">
      <c r="A29" s="11">
        <v>11</v>
      </c>
      <c r="B29" s="14" t="s">
        <v>32</v>
      </c>
      <c r="C29" s="20" t="s">
        <v>34</v>
      </c>
      <c r="D29" s="22" t="s">
        <v>49</v>
      </c>
      <c r="E29" s="22" t="s">
        <v>57</v>
      </c>
      <c r="F29" s="19">
        <v>420</v>
      </c>
      <c r="G29" s="13">
        <v>4</v>
      </c>
      <c r="H29" s="12">
        <v>0</v>
      </c>
      <c r="I29" s="13">
        <v>4</v>
      </c>
      <c r="J29" s="15">
        <v>1450</v>
      </c>
      <c r="K29" s="16">
        <v>1450</v>
      </c>
    </row>
    <row r="30" spans="1:11" ht="222.75" customHeight="1" x14ac:dyDescent="0.25">
      <c r="A30" s="11">
        <v>12</v>
      </c>
      <c r="B30" s="14" t="s">
        <v>41</v>
      </c>
      <c r="C30" s="20" t="s">
        <v>58</v>
      </c>
      <c r="D30" s="22" t="s">
        <v>59</v>
      </c>
      <c r="E30" s="22" t="s">
        <v>60</v>
      </c>
      <c r="F30" s="19">
        <v>420</v>
      </c>
      <c r="G30" s="13">
        <v>2</v>
      </c>
      <c r="H30" s="12">
        <v>0</v>
      </c>
      <c r="I30" s="13">
        <v>2</v>
      </c>
      <c r="J30" s="15">
        <v>614.96</v>
      </c>
      <c r="K30" s="16">
        <v>614.96</v>
      </c>
    </row>
    <row r="31" spans="1:11" ht="131.25" customHeight="1" x14ac:dyDescent="0.25">
      <c r="A31" s="11">
        <v>13</v>
      </c>
      <c r="B31" s="14" t="s">
        <v>32</v>
      </c>
      <c r="C31" s="20" t="s">
        <v>28</v>
      </c>
      <c r="D31" s="22" t="s">
        <v>49</v>
      </c>
      <c r="E31" s="22" t="s">
        <v>61</v>
      </c>
      <c r="F31" s="19">
        <v>420</v>
      </c>
      <c r="G31" s="13">
        <v>1</v>
      </c>
      <c r="H31" s="12">
        <v>0</v>
      </c>
      <c r="I31" s="13">
        <v>1</v>
      </c>
      <c r="J31" s="15">
        <v>210</v>
      </c>
      <c r="K31" s="16">
        <v>210</v>
      </c>
    </row>
    <row r="32" spans="1:11" ht="207.75" customHeight="1" x14ac:dyDescent="0.25">
      <c r="A32" s="11">
        <v>14</v>
      </c>
      <c r="B32" s="14" t="s">
        <v>29</v>
      </c>
      <c r="C32" s="20" t="s">
        <v>28</v>
      </c>
      <c r="D32" s="22" t="s">
        <v>62</v>
      </c>
      <c r="E32" s="22" t="s">
        <v>39</v>
      </c>
      <c r="F32" s="19">
        <v>420</v>
      </c>
      <c r="G32" s="13">
        <v>4</v>
      </c>
      <c r="H32" s="12">
        <v>0</v>
      </c>
      <c r="I32" s="13">
        <v>4</v>
      </c>
      <c r="J32" s="15">
        <v>133.30000000000001</v>
      </c>
      <c r="K32" s="16">
        <v>1330.3</v>
      </c>
    </row>
    <row r="33" spans="1:11" ht="181.5" customHeight="1" x14ac:dyDescent="0.25">
      <c r="A33" s="11">
        <v>15</v>
      </c>
      <c r="B33" s="14" t="s">
        <v>26</v>
      </c>
      <c r="C33" s="20" t="s">
        <v>63</v>
      </c>
      <c r="D33" s="22" t="s">
        <v>36</v>
      </c>
      <c r="E33" s="22" t="s">
        <v>69</v>
      </c>
      <c r="F33" s="19">
        <v>420</v>
      </c>
      <c r="G33" s="13">
        <v>4</v>
      </c>
      <c r="H33" s="12">
        <v>0</v>
      </c>
      <c r="I33" s="13">
        <v>4</v>
      </c>
      <c r="J33" s="15">
        <v>1331</v>
      </c>
      <c r="K33" s="16">
        <v>1331</v>
      </c>
    </row>
    <row r="34" spans="1:11" ht="240" customHeight="1" x14ac:dyDescent="0.25">
      <c r="A34" s="11">
        <v>16</v>
      </c>
      <c r="B34" s="14" t="s">
        <v>33</v>
      </c>
      <c r="C34" s="20" t="s">
        <v>64</v>
      </c>
      <c r="D34" s="22" t="s">
        <v>65</v>
      </c>
      <c r="E34" s="22" t="s">
        <v>66</v>
      </c>
      <c r="F34" s="19">
        <v>420</v>
      </c>
      <c r="G34" s="13">
        <v>2</v>
      </c>
      <c r="H34" s="12">
        <v>0</v>
      </c>
      <c r="I34" s="13">
        <v>2</v>
      </c>
      <c r="J34" s="15">
        <v>530.5</v>
      </c>
      <c r="K34" s="16">
        <v>530.5</v>
      </c>
    </row>
    <row r="35" spans="1:11" ht="190.5" customHeight="1" x14ac:dyDescent="0.25">
      <c r="A35" s="11">
        <v>17</v>
      </c>
      <c r="B35" s="14" t="s">
        <v>27</v>
      </c>
      <c r="C35" s="20" t="s">
        <v>67</v>
      </c>
      <c r="D35" s="22" t="s">
        <v>36</v>
      </c>
      <c r="E35" s="22" t="s">
        <v>69</v>
      </c>
      <c r="F35" s="19">
        <v>420</v>
      </c>
      <c r="G35" s="13">
        <v>4</v>
      </c>
      <c r="H35" s="12">
        <v>0</v>
      </c>
      <c r="I35" s="13">
        <v>4</v>
      </c>
      <c r="J35" s="15">
        <v>712</v>
      </c>
      <c r="K35" s="16">
        <v>712</v>
      </c>
    </row>
    <row r="36" spans="1:11" ht="178.5" customHeight="1" x14ac:dyDescent="0.25">
      <c r="A36" s="11">
        <v>18</v>
      </c>
      <c r="B36" s="14" t="s">
        <v>31</v>
      </c>
      <c r="C36" s="20" t="s">
        <v>68</v>
      </c>
      <c r="D36" s="22" t="s">
        <v>36</v>
      </c>
      <c r="E36" s="22" t="s">
        <v>69</v>
      </c>
      <c r="F36" s="19">
        <v>420</v>
      </c>
      <c r="G36" s="13">
        <v>4</v>
      </c>
      <c r="H36" s="12">
        <v>0</v>
      </c>
      <c r="I36" s="13">
        <v>4</v>
      </c>
      <c r="J36" s="15">
        <v>1460</v>
      </c>
      <c r="K36" s="16">
        <v>1460</v>
      </c>
    </row>
    <row r="37" spans="1:11" ht="183" customHeight="1" thickBot="1" x14ac:dyDescent="0.3">
      <c r="A37" s="11">
        <v>19</v>
      </c>
      <c r="B37" s="14" t="s">
        <v>24</v>
      </c>
      <c r="C37" s="20" t="s">
        <v>34</v>
      </c>
      <c r="D37" s="22" t="s">
        <v>36</v>
      </c>
      <c r="E37" s="22" t="s">
        <v>69</v>
      </c>
      <c r="F37" s="19">
        <v>420</v>
      </c>
      <c r="G37" s="13">
        <v>2</v>
      </c>
      <c r="H37" s="12">
        <v>0</v>
      </c>
      <c r="I37" s="13">
        <v>2</v>
      </c>
      <c r="J37" s="15">
        <v>512</v>
      </c>
      <c r="K37" s="16">
        <v>512</v>
      </c>
    </row>
    <row r="38" spans="1:11" ht="24.95" customHeight="1" thickTop="1" thickBot="1" x14ac:dyDescent="0.3">
      <c r="A38" s="23" t="s">
        <v>19</v>
      </c>
      <c r="B38" s="24"/>
      <c r="C38" s="24"/>
      <c r="D38" s="24"/>
      <c r="E38" s="24"/>
      <c r="F38" s="24"/>
      <c r="G38" s="24"/>
      <c r="H38" s="24"/>
      <c r="I38" s="24"/>
      <c r="J38" s="25"/>
      <c r="K38" s="18">
        <f>SUM(K19:K37)</f>
        <v>17442.759999999998</v>
      </c>
    </row>
    <row r="39" spans="1:11" ht="24.95" customHeight="1" thickTop="1" x14ac:dyDescent="0.25">
      <c r="A39" s="4"/>
      <c r="B39" s="4"/>
      <c r="C39" s="4"/>
      <c r="D39" s="4"/>
      <c r="E39" s="4"/>
      <c r="F39" s="4"/>
      <c r="G39" s="4"/>
      <c r="H39" s="4"/>
      <c r="I39" s="4"/>
      <c r="J39" s="4"/>
      <c r="K39" s="10"/>
    </row>
    <row r="40" spans="1:11" ht="24.95" customHeight="1" x14ac:dyDescent="0.25">
      <c r="A40" s="4"/>
      <c r="B40" s="4"/>
      <c r="C40" s="4"/>
      <c r="D40" s="4"/>
      <c r="E40" s="4"/>
      <c r="F40" s="4"/>
      <c r="G40" s="4"/>
      <c r="H40" s="4"/>
      <c r="I40" s="4"/>
      <c r="J40" s="4"/>
      <c r="K40" s="10"/>
    </row>
    <row r="41" spans="1:11" ht="24.95" customHeight="1" x14ac:dyDescent="0.25">
      <c r="A41" s="4"/>
      <c r="B41" s="4"/>
      <c r="C41" s="4"/>
      <c r="D41" s="4"/>
      <c r="E41" s="4"/>
      <c r="F41" s="4"/>
      <c r="G41" s="4"/>
      <c r="H41" s="4"/>
      <c r="I41" s="4"/>
      <c r="J41" s="4"/>
      <c r="K41" s="10"/>
    </row>
    <row r="42" spans="1:11" ht="24.95" customHeight="1" x14ac:dyDescent="0.25">
      <c r="A42" s="4"/>
      <c r="B42" s="4"/>
      <c r="C42" s="4"/>
      <c r="D42" s="4"/>
      <c r="E42" s="4"/>
      <c r="F42" s="4"/>
      <c r="G42" s="4"/>
      <c r="H42" s="4"/>
      <c r="I42" s="4"/>
      <c r="J42" s="4"/>
      <c r="K42" s="10"/>
    </row>
    <row r="43" spans="1:11" ht="24.95" customHeight="1" x14ac:dyDescent="0.25">
      <c r="A43" s="4"/>
      <c r="B43" s="4"/>
      <c r="C43" s="4"/>
      <c r="D43" s="4"/>
      <c r="E43" s="4"/>
      <c r="F43" s="4"/>
      <c r="G43" s="4"/>
      <c r="H43" s="4"/>
      <c r="I43" s="4"/>
      <c r="J43" s="4"/>
      <c r="K43" s="10"/>
    </row>
    <row r="44" spans="1:11" ht="24.95" customHeight="1" x14ac:dyDescent="0.25">
      <c r="A44" s="4"/>
      <c r="B44" s="4"/>
      <c r="C44" s="4"/>
      <c r="D44" s="4"/>
      <c r="E44" s="4"/>
      <c r="F44" s="4"/>
      <c r="G44" s="4"/>
      <c r="H44" s="4"/>
      <c r="I44" s="4"/>
      <c r="J44" s="4"/>
      <c r="K44" s="3"/>
    </row>
    <row r="46" spans="1:11" x14ac:dyDescent="0.25">
      <c r="A46" s="26"/>
      <c r="B46" s="26"/>
      <c r="C46" s="26"/>
      <c r="D46" s="26"/>
      <c r="E46" s="26"/>
      <c r="F46" s="8"/>
      <c r="G46" s="8" t="s">
        <v>20</v>
      </c>
      <c r="H46" s="26"/>
      <c r="I46" s="26"/>
      <c r="J46" s="26"/>
      <c r="K46" s="26"/>
    </row>
    <row r="47" spans="1:11" x14ac:dyDescent="0.25">
      <c r="A47" s="2"/>
      <c r="B47" s="2" t="s">
        <v>21</v>
      </c>
      <c r="C47" s="27" t="s">
        <v>22</v>
      </c>
      <c r="D47" s="27"/>
      <c r="E47" s="27"/>
      <c r="F47" s="8"/>
      <c r="G47" s="8"/>
      <c r="H47" s="27" t="s">
        <v>23</v>
      </c>
      <c r="I47" s="27"/>
      <c r="J47" s="27"/>
      <c r="K47" s="27"/>
    </row>
    <row r="52" spans="3:3" x14ac:dyDescent="0.25">
      <c r="C52" s="1" t="s">
        <v>70</v>
      </c>
    </row>
  </sheetData>
  <mergeCells count="25">
    <mergeCell ref="J14:K14"/>
    <mergeCell ref="A15:A18"/>
    <mergeCell ref="B15:B18"/>
    <mergeCell ref="C15:C18"/>
    <mergeCell ref="D15:D18"/>
    <mergeCell ref="E15:E18"/>
    <mergeCell ref="G15:G18"/>
    <mergeCell ref="H15:K15"/>
    <mergeCell ref="H16:K16"/>
    <mergeCell ref="H17:H18"/>
    <mergeCell ref="I17:I18"/>
    <mergeCell ref="J17:J18"/>
    <mergeCell ref="K17:K18"/>
    <mergeCell ref="F15:F18"/>
    <mergeCell ref="A6:K6"/>
    <mergeCell ref="A7:K7"/>
    <mergeCell ref="I10:K10"/>
    <mergeCell ref="I11:K11"/>
    <mergeCell ref="C13:K13"/>
    <mergeCell ref="A38:J38"/>
    <mergeCell ref="A46:B46"/>
    <mergeCell ref="C46:E46"/>
    <mergeCell ref="H46:K46"/>
    <mergeCell ref="C47:E47"/>
    <mergeCell ref="H47:K47"/>
  </mergeCells>
  <printOptions horizontalCentered="1" verticalCentered="1"/>
  <pageMargins left="0.23622047244094491" right="0.23622047244094491" top="0" bottom="0.59055118110236227" header="0.31496062992125984" footer="0.31496062992125984"/>
  <pageSetup scale="48" orientation="landscape" r:id="rId1"/>
  <headerFooter differentFirst="1">
    <oddFooter>&amp;L
&amp;"Arial,Normal"&amp;10FIN-FOR-41
Versión 1&amp;CTodos los documentos que se encuentran en el Sitio Web del Sistema de Gestión de Calidad, son los documentos actualizados y controlados.&amp;Rpágina &amp;P/&amp;N</oddFooter>
    <firstFooter>&amp;LFIN-FOR-41
Versión 1&amp;CTodos los documentos que se encuentran en el Sitio Web del Sistema de Gestión de Calidad, son los documentos actualizados y controlados&amp;Rpagina 1/1</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E31C7-2250-4B1C-B07C-9EF9C25B76AC}">
  <dimension ref="A1:H19"/>
  <sheetViews>
    <sheetView workbookViewId="0">
      <selection activeCell="C9" activeCellId="1" sqref="D11 C9"/>
    </sheetView>
  </sheetViews>
  <sheetFormatPr baseColWidth="10" defaultRowHeight="15" x14ac:dyDescent="0.25"/>
  <sheetData>
    <row r="1" spans="1:8" x14ac:dyDescent="0.25">
      <c r="A1">
        <v>151</v>
      </c>
      <c r="B1" s="21">
        <v>448</v>
      </c>
      <c r="C1">
        <v>793.5</v>
      </c>
      <c r="D1">
        <v>448</v>
      </c>
    </row>
    <row r="2" spans="1:8" x14ac:dyDescent="0.25">
      <c r="A2">
        <v>343</v>
      </c>
      <c r="B2" s="21">
        <v>177</v>
      </c>
      <c r="C2">
        <v>182</v>
      </c>
      <c r="D2">
        <v>177</v>
      </c>
    </row>
    <row r="3" spans="1:8" x14ac:dyDescent="0.25">
      <c r="A3">
        <v>574</v>
      </c>
      <c r="B3" s="21">
        <v>575</v>
      </c>
      <c r="C3">
        <v>112</v>
      </c>
      <c r="D3">
        <v>575</v>
      </c>
    </row>
    <row r="4" spans="1:8" x14ac:dyDescent="0.25">
      <c r="A4">
        <v>630</v>
      </c>
      <c r="B4" s="21">
        <v>793.5</v>
      </c>
      <c r="C4">
        <v>792.5</v>
      </c>
      <c r="D4">
        <v>1930</v>
      </c>
    </row>
    <row r="5" spans="1:8" x14ac:dyDescent="0.25">
      <c r="A5">
        <v>1840</v>
      </c>
      <c r="B5" s="21">
        <v>182</v>
      </c>
      <c r="C5">
        <v>53</v>
      </c>
      <c r="D5">
        <v>610</v>
      </c>
    </row>
    <row r="6" spans="1:8" x14ac:dyDescent="0.25">
      <c r="A6">
        <v>133</v>
      </c>
      <c r="B6" s="21">
        <v>112</v>
      </c>
      <c r="C6">
        <v>690</v>
      </c>
      <c r="D6">
        <v>1438</v>
      </c>
    </row>
    <row r="7" spans="1:8" x14ac:dyDescent="0.25">
      <c r="A7">
        <v>648.25</v>
      </c>
      <c r="B7" s="21">
        <v>792.5</v>
      </c>
      <c r="C7">
        <v>845.5</v>
      </c>
      <c r="D7">
        <v>1890</v>
      </c>
    </row>
    <row r="8" spans="1:8" x14ac:dyDescent="0.25">
      <c r="A8">
        <v>560</v>
      </c>
      <c r="B8" s="21">
        <v>53</v>
      </c>
      <c r="C8">
        <v>783</v>
      </c>
      <c r="D8">
        <v>1791</v>
      </c>
    </row>
    <row r="9" spans="1:8" x14ac:dyDescent="0.25">
      <c r="A9">
        <v>1050</v>
      </c>
      <c r="B9" s="21">
        <v>690</v>
      </c>
      <c r="C9">
        <f>SUM(C1:C8)</f>
        <v>4251.5</v>
      </c>
      <c r="D9">
        <v>1878</v>
      </c>
    </row>
    <row r="10" spans="1:8" x14ac:dyDescent="0.25">
      <c r="A10">
        <v>895</v>
      </c>
      <c r="B10" s="21">
        <v>845.5</v>
      </c>
      <c r="D10">
        <v>387</v>
      </c>
    </row>
    <row r="11" spans="1:8" x14ac:dyDescent="0.25">
      <c r="A11">
        <v>1468</v>
      </c>
      <c r="B11" s="21">
        <v>1930</v>
      </c>
      <c r="D11">
        <f>SUM(D1:D10)</f>
        <v>11124</v>
      </c>
      <c r="E11">
        <v>14017</v>
      </c>
      <c r="F11">
        <f>E11-D11</f>
        <v>2893</v>
      </c>
      <c r="G11">
        <v>1084</v>
      </c>
      <c r="H11">
        <f>F11-G11</f>
        <v>1809</v>
      </c>
    </row>
    <row r="12" spans="1:8" x14ac:dyDescent="0.25">
      <c r="A12">
        <v>620</v>
      </c>
      <c r="B12" s="21">
        <v>610</v>
      </c>
    </row>
    <row r="13" spans="1:8" x14ac:dyDescent="0.25">
      <c r="A13">
        <v>1790</v>
      </c>
      <c r="B13" s="21">
        <v>783</v>
      </c>
    </row>
    <row r="14" spans="1:8" x14ac:dyDescent="0.25">
      <c r="A14">
        <v>1770</v>
      </c>
      <c r="B14" s="21">
        <v>1438</v>
      </c>
    </row>
    <row r="15" spans="1:8" x14ac:dyDescent="0.25">
      <c r="A15">
        <v>271</v>
      </c>
      <c r="B15" s="21">
        <v>1890</v>
      </c>
    </row>
    <row r="16" spans="1:8" x14ac:dyDescent="0.25">
      <c r="A16">
        <v>2752</v>
      </c>
      <c r="B16" s="21">
        <v>1791</v>
      </c>
    </row>
    <row r="17" spans="1:4" x14ac:dyDescent="0.25">
      <c r="A17">
        <f>SUM(A1:A16)</f>
        <v>15495.25</v>
      </c>
      <c r="B17" s="21">
        <v>1878</v>
      </c>
    </row>
    <row r="18" spans="1:4" x14ac:dyDescent="0.25">
      <c r="B18" s="21">
        <v>387</v>
      </c>
    </row>
    <row r="19" spans="1:4" x14ac:dyDescent="0.25">
      <c r="B19">
        <f>SUM(B1:B18)</f>
        <v>15375.5</v>
      </c>
      <c r="C19">
        <v>18268.5</v>
      </c>
      <c r="D19">
        <f>C19-B19</f>
        <v>2893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116EE0FDD12F459F14DA796EF2CFDF" ma:contentTypeVersion="19" ma:contentTypeDescription="Create a new document." ma:contentTypeScope="" ma:versionID="a5cfc65d32c98513a352ab1fa42ca566">
  <xsd:schema xmlns:xsd="http://www.w3.org/2001/XMLSchema" xmlns:xs="http://www.w3.org/2001/XMLSchema" xmlns:p="http://schemas.microsoft.com/office/2006/metadata/properties" xmlns:ns1="http://schemas.microsoft.com/sharepoint/v3" xmlns:ns2="be2f9ef7-3bc4-411a-bcbb-06745f5fa409" xmlns:ns3="890f738e-2f41-4394-a941-7cbf42ffe849" targetNamespace="http://schemas.microsoft.com/office/2006/metadata/properties" ma:root="true" ma:fieldsID="b4f0e76c3d237a1ac234431bffe67ebe" ns1:_="" ns2:_="" ns3:_="">
    <xsd:import namespace="http://schemas.microsoft.com/sharepoint/v3"/>
    <xsd:import namespace="be2f9ef7-3bc4-411a-bcbb-06745f5fa409"/>
    <xsd:import namespace="890f738e-2f41-4394-a941-7cbf42ffe849"/>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e2f9ef7-3bc4-411a-bcbb-06745f5fa40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f3a12f8-ba90-47b9-b577-e71cdb01eef8"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description="" ma:indexed="true" ma:internalName="MediaServiceLocatio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0f738e-2f41-4394-a941-7cbf42ffe84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672d6b2-78a8-4400-b176-0744f317beed}" ma:internalName="TaxCatchAll" ma:showField="CatchAllData" ma:web="890f738e-2f41-4394-a941-7cbf42ffe849">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e2f9ef7-3bc4-411a-bcbb-06745f5fa409">
      <Terms xmlns="http://schemas.microsoft.com/office/infopath/2007/PartnerControls"/>
    </lcf76f155ced4ddcb4097134ff3c332f>
    <TaxCatchAll xmlns="890f738e-2f41-4394-a941-7cbf42ffe849"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5F51206-F5D4-486C-8827-C7FA166EEC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e2f9ef7-3bc4-411a-bcbb-06745f5fa409"/>
    <ds:schemaRef ds:uri="890f738e-2f41-4394-a941-7cbf42ffe8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C41061-FEF3-4D18-A657-7846FB7F0889}">
  <ds:schemaRefs>
    <ds:schemaRef ds:uri="http://schemas.microsoft.com/sharepoint/v3/contenttype/forms"/>
  </ds:schemaRefs>
</ds:datastoreItem>
</file>

<file path=customXml/itemProps3.xml><?xml version="1.0" encoding="utf-8"?>
<ds:datastoreItem xmlns:ds="http://schemas.openxmlformats.org/officeDocument/2006/customXml" ds:itemID="{BC10A651-1AD0-4938-8D82-B887F9607D7F}">
  <ds:schemaRefs>
    <ds:schemaRef ds:uri="http://www.w3.org/XML/1998/namespace"/>
    <ds:schemaRef ds:uri="http://purl.org/dc/elements/1.1/"/>
    <ds:schemaRef ds:uri="http://schemas.microsoft.com/office/2006/metadata/properties"/>
    <ds:schemaRef ds:uri="http://purl.org/dc/dcmitype/"/>
    <ds:schemaRef ds:uri="http://schemas.microsoft.com/office/2006/documentManagement/types"/>
    <ds:schemaRef ds:uri="http://schemas.microsoft.com/office/infopath/2007/PartnerControls"/>
    <ds:schemaRef ds:uri="http://purl.org/dc/terms/"/>
    <ds:schemaRef ds:uri="http://schemas.microsoft.com/sharepoint/v3"/>
    <ds:schemaRef ds:uri="http://schemas.openxmlformats.org/package/2006/metadata/core-properties"/>
    <ds:schemaRef ds:uri="890f738e-2f41-4394-a941-7cbf42ffe849"/>
    <ds:schemaRef ds:uri="be2f9ef7-3bc4-411a-bcbb-06745f5fa40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RENGLONES 2024</vt:lpstr>
      <vt:lpstr>Hoja1</vt:lpstr>
      <vt:lpstr>'RENGLONES 2024'!Títulos_a_imprimir</vt:lpstr>
    </vt:vector>
  </TitlesOfParts>
  <Manager/>
  <Company>MINEDUC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Edwin Alfredo Caal Toc</dc:creator>
  <cp:keywords/>
  <dc:description/>
  <cp:lastModifiedBy>Martha Lidia Marroquin Itzol</cp:lastModifiedBy>
  <cp:revision/>
  <cp:lastPrinted>2024-09-02T22:33:23Z</cp:lastPrinted>
  <dcterms:created xsi:type="dcterms:W3CDTF">2021-03-08T17:39:00Z</dcterms:created>
  <dcterms:modified xsi:type="dcterms:W3CDTF">2024-10-30T20:20:29Z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0x01010037116EE0FDD12F459F14DA796EF2CFDF</vt:lpwstr>
  </property>
  <property fmtid="{D5CDD505-2E9C-101B-9397-08002B2CF9AE}" pid="3" name="MediaServiceImageTags">
    <vt:lpwstr/>
  </property>
</Properties>
</file>