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2 Febrer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" l="1"/>
  <c r="L32" i="2" l="1"/>
  <c r="L31" i="2"/>
  <c r="L30" i="2"/>
  <c r="L29" i="2"/>
  <c r="L28" i="2"/>
  <c r="L27" i="2"/>
  <c r="L26" i="2"/>
  <c r="L25" i="2"/>
  <c r="L24" i="2"/>
  <c r="L23" i="2"/>
  <c r="L22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<sst xmlns="http://schemas.openxmlformats.org/spreadsheetml/2006/main" count="76" uniqueCount="41">
  <si>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</si>
  <si>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</si>
  <si>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</si>
  <si>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</si>
  <si>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</si>
  <si>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</si>
  <si>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</si>
  <si>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</si>
  <si>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</si>
  <si>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</si>
  <si>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</si>
  <si>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</si>
  <si>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</si>
  <si>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</si>
  <si>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</si>
  <si>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</si>
  <si>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</si>
  <si>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</si>
  <si>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</si>
  <si>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</si>
  <si>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</si>
  <si>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</si>
  <si>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</si>
  <si>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</si>
  <si>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</si>
  <si>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</si>
  <si>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</si>
  <si>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</si>
  <si>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</si>
  <si>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FEBRERO 2024</t>
  </si>
  <si>
    <t>M.Sc. Erwin Amilcar Chen Caal</t>
  </si>
  <si>
    <t>RODOLFO MARTÍNEZ</t>
  </si>
  <si>
    <t>SOLOLÁ Y TOTONICAPÁN</t>
  </si>
  <si>
    <t>ACOMPAÑAMIENTO A LAS AUTORIDADES DEL MINISTERIO DE EDUCACIÓN</t>
  </si>
  <si>
    <t>REVISIÓN Y APOYO EN EL MONTAJE, COORDINACION INTERISTITUCIONAL CON LOS ENTES INVOLUCRADOS, PROTOCOLO Y ATENCIÓN A MEDIOS DE COMUNICACIÓN</t>
  </si>
  <si>
    <t>DOUGLAS GARRIDO</t>
  </si>
  <si>
    <t>REALIZAR LOGISTICA Y PROTOCOLO</t>
  </si>
  <si>
    <t>VER DETALLES DE LOGISTICA EN LA INAUGURACIÓN DEL CICLO ESCOLAR 2024, EN SANTIAGO ATITLÁN, SOLOLÁ</t>
  </si>
  <si>
    <t>1031..00</t>
  </si>
  <si>
    <t>DAVID DE LEÓN</t>
  </si>
  <si>
    <t>PARTICIPAR EN EL ACTO DE INAUGURACIÓN DEL CICLO ESCOLAR 2024, EN DONDE PARTICIPO LA PRESIDENTA EN FUNCIONES Y LA MINISTRA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</si>
</sst>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0" fillId="2" borderId="3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/>
    </xf>
    <xf numFmtId="0" fontId="0" fillId="2" borderId="24" xfId="0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" fontId="10" fillId="2" borderId="2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/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54"/>
  <sheetViews>
    <sheetView view="pageLayout" zoomScale="85" zoomScaleNormal="72" zoomScalePageLayoutView="85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5.75" customHeight="1" x14ac:dyDescent="0.25">
      <c r="A7" s="69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0" t="s">
        <v>29</v>
      </c>
      <c r="L10" s="70"/>
      <c r="M10" s="7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1" t="s">
        <v>3</v>
      </c>
      <c r="L11" s="71"/>
      <c r="M11" s="7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2" t="s">
        <v>5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1" t="s">
        <v>6</v>
      </c>
      <c r="M14" s="51"/>
    </row>
    <row r="15" spans="1:13" ht="25.5" customHeight="1" thickTop="1" x14ac:dyDescent="0.25">
      <c r="A15" s="52" t="s">
        <v>7</v>
      </c>
      <c r="B15" s="55" t="s">
        <v>8</v>
      </c>
      <c r="C15" s="55" t="s">
        <v>9</v>
      </c>
      <c r="D15" s="55" t="s">
        <v>10</v>
      </c>
      <c r="E15" s="55" t="s">
        <v>11</v>
      </c>
      <c r="F15" s="55" t="s">
        <v>12</v>
      </c>
      <c r="G15" s="55" t="s">
        <v>13</v>
      </c>
      <c r="H15" s="58" t="s">
        <v>14</v>
      </c>
      <c r="I15" s="59"/>
      <c r="J15" s="59"/>
      <c r="K15" s="59"/>
      <c r="L15" s="59"/>
      <c r="M15" s="60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1" t="s">
        <v>15</v>
      </c>
      <c r="I16" s="62"/>
      <c r="J16" s="62"/>
      <c r="K16" s="62"/>
      <c r="L16" s="62"/>
      <c r="M16" s="63"/>
    </row>
    <row r="17" spans="1:13" ht="24" customHeight="1" x14ac:dyDescent="0.25">
      <c r="A17" s="53"/>
      <c r="B17" s="56"/>
      <c r="C17" s="56"/>
      <c r="D17" s="56"/>
      <c r="E17" s="56"/>
      <c r="F17" s="56"/>
      <c r="G17" s="56"/>
      <c r="H17" s="64" t="s">
        <v>16</v>
      </c>
      <c r="I17" s="65"/>
      <c r="J17" s="66" t="s">
        <v>17</v>
      </c>
      <c r="K17" s="56" t="s">
        <v>18</v>
      </c>
      <c r="L17" s="56" t="s">
        <v>19</v>
      </c>
      <c r="M17" s="67" t="s">
        <v>20</v>
      </c>
    </row>
    <row r="18" spans="1:13" ht="61.5" customHeight="1" thickBot="1" x14ac:dyDescent="0.3">
      <c r="A18" s="54"/>
      <c r="B18" s="57"/>
      <c r="C18" s="57"/>
      <c r="D18" s="57"/>
      <c r="E18" s="57"/>
      <c r="F18" s="57"/>
      <c r="G18" s="57"/>
      <c r="H18" s="8" t="s">
        <v>21</v>
      </c>
      <c r="I18" s="9" t="s">
        <v>22</v>
      </c>
      <c r="J18" s="57"/>
      <c r="K18" s="57"/>
      <c r="L18" s="57"/>
      <c r="M18" s="68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4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6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77"/>
      <c r="B43" s="77"/>
      <c r="C43" s="77"/>
      <c r="D43" s="77"/>
      <c r="E43" s="77"/>
      <c r="F43" s="36"/>
      <c r="G43" s="36"/>
      <c r="H43" s="37" t="s">
        <v>24</v>
      </c>
      <c r="I43" s="69"/>
      <c r="J43" s="69"/>
      <c r="K43" s="69"/>
      <c r="L43" s="69"/>
      <c r="M43" s="35"/>
    </row>
    <row r="44" spans="1:13" x14ac:dyDescent="0.25">
      <c r="A44" s="35"/>
      <c r="B44" s="35" t="s">
        <v>27</v>
      </c>
      <c r="C44" s="77" t="s">
        <v>28</v>
      </c>
      <c r="D44" s="77"/>
      <c r="E44" s="77"/>
      <c r="F44" s="36"/>
      <c r="G44" s="36"/>
      <c r="H44" s="77" t="s">
        <v>30</v>
      </c>
      <c r="I44" s="77"/>
      <c r="J44" s="77"/>
      <c r="K44" s="77"/>
      <c r="L44" s="77"/>
      <c r="M44" s="77"/>
    </row>
    <row r="53" spans="1:13" x14ac:dyDescent="0.25">
      <c r="A53" s="73" t="s">
        <v>25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1:13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6:M43"/>
  <sheetViews>
    <sheetView tabSelected="1" view="pageLayout" topLeftCell="A7" zoomScale="80" zoomScaleNormal="72" zoomScalePageLayoutView="80" workbookViewId="0">
      <selection activeCell="K23" sqref="K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3" ht="15.75" customHeight="1" x14ac:dyDescent="0.25">
      <c r="A7" s="69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70" t="s">
        <v>29</v>
      </c>
      <c r="K10" s="70"/>
      <c r="L10" s="7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1" t="s">
        <v>3</v>
      </c>
      <c r="K11" s="71"/>
      <c r="L11" s="7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2" t="s">
        <v>5</v>
      </c>
      <c r="D13" s="72"/>
      <c r="E13" s="72"/>
      <c r="F13" s="72"/>
      <c r="G13" s="72"/>
      <c r="H13" s="72"/>
      <c r="I13" s="72"/>
      <c r="J13" s="72"/>
      <c r="K13" s="72"/>
      <c r="L13" s="7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2" t="s">
        <v>7</v>
      </c>
      <c r="B15" s="55" t="s">
        <v>8</v>
      </c>
      <c r="C15" s="55" t="s">
        <v>9</v>
      </c>
      <c r="D15" s="55" t="s">
        <v>10</v>
      </c>
      <c r="E15" s="55" t="s">
        <v>11</v>
      </c>
      <c r="F15" s="55" t="s">
        <v>12</v>
      </c>
      <c r="G15" s="55" t="s">
        <v>13</v>
      </c>
      <c r="H15" s="58" t="s">
        <v>14</v>
      </c>
      <c r="I15" s="59"/>
      <c r="J15" s="59"/>
      <c r="K15" s="59"/>
      <c r="L15" s="60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1" t="s">
        <v>15</v>
      </c>
      <c r="I16" s="62"/>
      <c r="J16" s="62"/>
      <c r="K16" s="62"/>
      <c r="L16" s="63"/>
    </row>
    <row r="17" spans="1:12" ht="24" customHeight="1" x14ac:dyDescent="0.25">
      <c r="A17" s="53"/>
      <c r="B17" s="56"/>
      <c r="C17" s="56"/>
      <c r="D17" s="56"/>
      <c r="E17" s="56"/>
      <c r="F17" s="56"/>
      <c r="G17" s="56"/>
      <c r="H17" s="64" t="s">
        <v>16</v>
      </c>
      <c r="I17" s="65"/>
      <c r="J17" s="56" t="s">
        <v>18</v>
      </c>
      <c r="K17" s="56" t="s">
        <v>19</v>
      </c>
      <c r="L17" s="67" t="s">
        <v>20</v>
      </c>
    </row>
    <row r="18" spans="1:12" ht="61.5" customHeight="1" thickBot="1" x14ac:dyDescent="0.3">
      <c r="A18" s="54"/>
      <c r="B18" s="57"/>
      <c r="C18" s="57"/>
      <c r="D18" s="57"/>
      <c r="E18" s="57"/>
      <c r="F18" s="57"/>
      <c r="G18" s="57"/>
      <c r="H18" s="43" t="s">
        <v>21</v>
      </c>
      <c r="I18" s="38" t="s">
        <v>22</v>
      </c>
      <c r="J18" s="57"/>
      <c r="K18" s="57"/>
      <c r="L18" s="68"/>
    </row>
    <row r="19" spans="1:12" ht="75.75" thickTop="1" x14ac:dyDescent="0.25">
      <c r="A19" s="45">
        <v>1</v>
      </c>
      <c r="B19" s="44" t="s">
        <v>31</v>
      </c>
      <c r="C19" s="48" t="s">
        <v>32</v>
      </c>
      <c r="D19" s="47" t="s">
        <v>33</v>
      </c>
      <c r="E19" s="49" t="s">
        <v>34</v>
      </c>
      <c r="F19" s="12">
        <v>420</v>
      </c>
      <c r="G19" s="19">
        <v>2.5</v>
      </c>
      <c r="H19" s="79">
        <v>0</v>
      </c>
      <c r="I19" s="12">
        <v>0</v>
      </c>
      <c r="J19" s="19">
        <v>2.5</v>
      </c>
      <c r="K19" s="18">
        <v>776</v>
      </c>
      <c r="L19" s="16">
        <f t="shared" ref="L19:L32" si="0">H19+I19+K19</f>
        <v>776</v>
      </c>
    </row>
    <row r="20" spans="1:12" ht="60.75" customHeight="1" x14ac:dyDescent="0.25">
      <c r="A20" s="46">
        <v>2</v>
      </c>
      <c r="B20" s="11" t="s">
        <v>35</v>
      </c>
      <c r="C20" s="48" t="s">
        <v>32</v>
      </c>
      <c r="D20" s="50" t="s">
        <v>36</v>
      </c>
      <c r="E20" s="49" t="s">
        <v>37</v>
      </c>
      <c r="F20" s="12">
        <v>420</v>
      </c>
      <c r="G20" s="13">
        <v>0.5</v>
      </c>
      <c r="H20" s="79">
        <v>0</v>
      </c>
      <c r="I20" s="12">
        <v>0</v>
      </c>
      <c r="J20" s="19">
        <v>0.5</v>
      </c>
      <c r="K20" s="18">
        <v>209.8</v>
      </c>
      <c r="L20" s="16">
        <f t="shared" si="0"/>
        <v>209.8</v>
      </c>
    </row>
    <row r="21" spans="1:12" ht="63.75" customHeight="1" x14ac:dyDescent="0.25">
      <c r="A21" s="46">
        <v>3</v>
      </c>
      <c r="B21" s="11" t="s">
        <v>35</v>
      </c>
      <c r="C21" s="48" t="s">
        <v>32</v>
      </c>
      <c r="D21" s="50" t="s">
        <v>36</v>
      </c>
      <c r="E21" s="49" t="s">
        <v>37</v>
      </c>
      <c r="F21" s="12">
        <v>420</v>
      </c>
      <c r="G21" s="13">
        <v>2.5</v>
      </c>
      <c r="H21" s="79">
        <v>0</v>
      </c>
      <c r="I21" s="12">
        <v>0</v>
      </c>
      <c r="J21" s="15">
        <v>2.5</v>
      </c>
      <c r="K21" s="18" t="s">
        <v>38</v>
      </c>
      <c r="L21" s="16">
        <v>1031</v>
      </c>
    </row>
    <row r="22" spans="1:12" ht="86.25" x14ac:dyDescent="0.25">
      <c r="A22" s="10">
        <v>4</v>
      </c>
      <c r="B22" s="11" t="s">
        <v>39</v>
      </c>
      <c r="C22" s="48" t="s">
        <v>32</v>
      </c>
      <c r="D22" s="47" t="s">
        <v>33</v>
      </c>
      <c r="E22" s="50" t="s">
        <v>40</v>
      </c>
      <c r="F22" s="12">
        <v>420</v>
      </c>
      <c r="G22" s="13">
        <v>2.5</v>
      </c>
      <c r="H22" s="14">
        <v>0</v>
      </c>
      <c r="I22" s="14">
        <v>0</v>
      </c>
      <c r="J22" s="15">
        <v>2.5</v>
      </c>
      <c r="K22" s="14">
        <v>960</v>
      </c>
      <c r="L22" s="16">
        <f t="shared" si="0"/>
        <v>960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5"/>
      <c r="K23" s="14"/>
      <c r="L23" s="16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15"/>
      <c r="K26" s="20"/>
      <c r="L26" s="16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15"/>
      <c r="K27" s="20"/>
      <c r="L27" s="16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5"/>
      <c r="K28" s="20"/>
      <c r="L28" s="16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5"/>
      <c r="K29" s="20"/>
      <c r="L29" s="16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6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6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4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6"/>
      <c r="L33" s="31">
        <f>SUM(L19:L32)</f>
        <v>2976.8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77"/>
      <c r="B36" s="77"/>
      <c r="C36" s="77"/>
      <c r="D36" s="77"/>
      <c r="E36" s="77"/>
      <c r="F36" s="39"/>
      <c r="G36" s="39"/>
      <c r="H36" s="37" t="s">
        <v>24</v>
      </c>
      <c r="I36" s="69"/>
      <c r="J36" s="69"/>
      <c r="K36" s="69"/>
      <c r="L36" s="35"/>
    </row>
    <row r="37" spans="1:13" x14ac:dyDescent="0.25">
      <c r="A37" s="35"/>
      <c r="B37" s="35" t="s">
        <v>27</v>
      </c>
      <c r="C37" s="77" t="s">
        <v>28</v>
      </c>
      <c r="D37" s="77"/>
      <c r="E37" s="77"/>
      <c r="F37" s="39"/>
      <c r="G37" s="39"/>
      <c r="H37" s="77" t="s">
        <v>30</v>
      </c>
      <c r="I37" s="77"/>
      <c r="J37" s="77"/>
      <c r="K37" s="77"/>
      <c r="L37" s="77"/>
      <c r="M37" s="77"/>
    </row>
    <row r="38" spans="1:13" x14ac:dyDescent="0.25">
      <c r="A38" s="35"/>
      <c r="B38" s="35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x14ac:dyDescent="0.25">
      <c r="A39" s="35"/>
      <c r="B39" s="35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73" t="s">
        <v>25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1:13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2023-03-06T15:05:49Z</cp:lastPrinted>
  <dcterms:created xsi:type="dcterms:W3CDTF">2021-01-15T13:54:00Z</dcterms:created>
  <dcterms:modified xsi:type="dcterms:W3CDTF">2024-03-04T16:20:55Z</dcterms:modified>
</cp:coreProperties>
</file>