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blanco\Desktop\Doris\2020\123 DIGEPSA\"/>
    </mc:Choice>
  </mc:AlternateContent>
  <bookViews>
    <workbookView xWindow="0" yWindow="0" windowWidth="28800" windowHeight="12330"/>
  </bookViews>
  <sheets>
    <sheet name="formato de viáticos (2)" sheetId="4" r:id="rId1"/>
    <sheet name="formato de viáticos" sheetId="1" r:id="rId2"/>
    <sheet name="Hoja2" sheetId="2" r:id="rId3"/>
    <sheet name="Hoja3" sheetId="3" r:id="rId4"/>
  </sheets>
  <definedNames>
    <definedName name="_xlnm.Print_Area" localSheetId="1">'formato de viáticos'!$A$1:$M$41</definedName>
    <definedName name="_xlnm.Print_Area" localSheetId="0">'formato de viáticos (2)'!$A$1:$L$37</definedName>
    <definedName name="_xlnm.Print_Titles" localSheetId="1">'formato de viáticos'!$1:$18</definedName>
    <definedName name="_xlnm.Print_Titles" localSheetId="0">'formato de viáticos (2)'!$1:$18</definedName>
  </definedNames>
  <calcPr calcId="162913"/>
</workbook>
</file>

<file path=xl/calcChain.xml><?xml version="1.0" encoding="utf-8"?>
<calcChain xmlns="http://schemas.openxmlformats.org/spreadsheetml/2006/main">
  <c r="L26" i="4" l="1"/>
  <c r="L25" i="4"/>
  <c r="L24" i="4"/>
  <c r="L23" i="4"/>
  <c r="L22" i="4"/>
  <c r="L21" i="4"/>
  <c r="L20" i="4"/>
  <c r="L19" i="4"/>
  <c r="L27" i="4" s="1"/>
  <c r="M29" i="1" l="1"/>
  <c r="M28" i="1" l="1"/>
  <c r="M27" i="1"/>
  <c r="M26" i="1"/>
  <c r="M25" i="1" l="1"/>
  <c r="M24" i="1"/>
  <c r="M23" i="1"/>
  <c r="M22" i="1"/>
  <c r="M21" i="1"/>
  <c r="M19" i="1"/>
  <c r="M20" i="1"/>
</calcChain>
</file>

<file path=xl/sharedStrings.xml><?xml version="1.0" encoding="utf-8"?>
<sst xmlns="http://schemas.openxmlformats.org/spreadsheetml/2006/main" count="131" uniqueCount="91">
  <si>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</si>
  <si>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</si>
  <si>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</si>
  <si>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</si>
  <si>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</si>
  <si>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Nombre, firma y sello de quien elabora</t>
  </si>
  <si>
    <t>COSTOS</t>
  </si>
  <si>
    <t>Nombre, firma y sello de quien autoriza</t>
  </si>
  <si>
    <t>Nombre, firma y sello de quien revisa</t>
  </si>
  <si>
    <t xml:space="preserve">OTROS GASTOS CONEXOS Q. </t>
  </si>
  <si>
    <t>GASTOS CONEXOS</t>
  </si>
  <si>
    <t xml:space="preserve">Vo.Bo. </t>
  </si>
  <si>
    <t xml:space="preserve">BOLETO AÉREO Q. </t>
  </si>
  <si>
    <t xml:space="preserve">NOMBRE DE LA DEPENDENCIA: </t>
  </si>
  <si>
    <t>Mes y año</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</si>
  <si>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</si>
  <si>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REINTEGRO A LA DEPENDENCIA 
Q.</t>
  </si>
  <si>
    <t>LUGARES VISITADOS</t>
  </si>
  <si>
    <t>OBJETIVO DE LA COMISIÓN</t>
  </si>
  <si>
    <t>LOGROS ALCANZADOS</t>
  </si>
  <si>
    <t>CUOTA DIARIA ESTABLECIDA</t>
  </si>
  <si>
    <t>LIQUIDACIÓN</t>
  </si>
  <si>
    <t>DÍAS COMPROBADOS</t>
  </si>
  <si>
    <t>DIAS AUTORIZADOS SEGÚN NOMBRAMIENTO</t>
  </si>
  <si>
    <t>CON ANTICIPO</t>
  </si>
  <si>
    <r>
      <t xml:space="preserve">DETALLE DE VIAJES POR COMISIONES OFICIALES </t>
    </r>
    <r>
      <rPr>
        <b/>
        <u/>
        <sz val="16"/>
        <color indexed="8"/>
        <rFont val="Arial"/>
        <family val="2"/>
      </rPr>
      <t>AL INTERIOR</t>
    </r>
    <r>
      <rPr>
        <b/>
        <sz val="16"/>
        <color indexed="8"/>
        <rFont val="Arial"/>
        <family val="2"/>
      </rPr>
      <t xml:space="preserve"> DEL PAÍS, CORRESPONDIENTE A:</t>
    </r>
  </si>
  <si>
    <t>GASTOS DE VIÁTICOS COMPROBADOS EN INTEGRACIÓN FIN-FOR-25 Q.</t>
  </si>
  <si>
    <t>DIRECCIÓN GENERAL DE PARTICIPACIÓN COMUNITARIA Y SERVICIOS DE APOYO -DIGEPSA-</t>
  </si>
  <si>
    <t>TOTAL</t>
  </si>
  <si>
    <t>JULIO CÉSAR CRUZ CAMPOS</t>
  </si>
  <si>
    <t>ROSA NINETTE SAJQUIM DE LEÓN</t>
  </si>
  <si>
    <t>EDGAR RENÉ PAAU CAAL</t>
  </si>
  <si>
    <t>OCTUBRE 2020</t>
  </si>
  <si>
    <t>OVIDIO WUILFREDO BARRIOS Y BARRIOS</t>
  </si>
  <si>
    <t>MUNICIPIO DE IXCÁN, DEPARTAMENTO DE EL QUICHÉ</t>
  </si>
  <si>
    <t>REALIZAR VISITA A LA DIRECCIÓN DEPARTAMENTAL DE EDUCACIÓN DE QUICHÉ NORTE, PARA DAR ACOMPAÑAMIENTO AL TEMA DE INVENTARIOS Y TRASLADO DE MOBILIARIO Y EQUIPO.</t>
  </si>
  <si>
    <t>TRASLADO SIN NINGÚN CONTRATIEMPO AL MUNICIPIO DE IXCAN, DEPARTAMENTO DE QUICHÉ</t>
  </si>
  <si>
    <t>ANGEL ABELARDO SALGUERO DE LEÓN</t>
  </si>
  <si>
    <t>MUNICIPIO DE RETALHULEU, CHAMPERICO, DEPARTAMENTO DE RETALHULEU</t>
  </si>
  <si>
    <t>REALIZAR VISITAS DE MONITOREO A CENTROS EDUCATIVOS PRIVADOS GRATUITOS DE INSTITUCIONES EDUCATIVAS SUBVENCIONADAS PARA VERIFICAR EL CUMPLIMIENTO DEL PROGRAMA DE ALIMENTACIÓN ESCOLAR Y MONITOREO A ESTABLECIMIENTOS AFILIADOS AL SEGURO MÉDICO ESCOLAR, EN EL DEPARTAMENTO DE RETALHULEU.</t>
  </si>
  <si>
    <t>EN LAS VISITAS DE MONITOREO A CENTROS EDUCATIVOS PRIVADOS GRATUITOS, SE EVIDENCIÓ QUE SE CUMPLIÓ CON LOS PROTOCOLOS SANITARIOS ESTABLECIDOS POR EL MINISTERIO DE SALUD Y CON LAS DISPOSICIONES EMITIRAS POR EL MINEDUC, SE VERIFICÓ QUE LOS ESTABLECIMIENTOS AFILIADOS AL SEGURO MÉDICO ESCOLAR, ESTUVIERAN ATENDIENDO A LOS ESTUDIANTES INSCRITOS EN LOS CENTROS EDUCATIVOS PÚBLICOS.</t>
  </si>
  <si>
    <t>MUNICIPIO DE TOTONICAPÁN, SAN CRISTOBAL TOTONICAPÁN, SAN ANDRÉS XECUL, SANTA LUCÍA LA REFORMA, DEPARTAMENTO DE TOTONICAPÁN</t>
  </si>
  <si>
    <t>REALIZAR VISITAS DE MONITOREO A CENTROS EDUCATIVOS PRIVADOS GRATUITOS DE INSTITUCIONES EDUCATIVAS SUBVENCIONADAS PARA VERIFICAR EL CUMPLIMIENTO DEL PROGRAMA DE ALIMENTACIÓN ESCOLAR Y MONITOREO A ESTABLECIMIENTOS AFILIADOS AL SEGURO MÉDICO ESCOLAR, EN EL DEPARTAMENTO DE TOTONICAPÁN</t>
  </si>
  <si>
    <t>MARCO ANTONIO CASASOLA RODAS</t>
  </si>
  <si>
    <t>MUNICIPIO DE CHIQUIMULA, JOCOTÁN, OLOPA, DEPARTAMENTO DE CHIQUIMULA.</t>
  </si>
  <si>
    <t>REALIZAR VISITAS DE MONITOREO A CENTROS EDUCATIVOS PRIVADOS GRATUITOS DE INSTITUCIONES EDUCATIVAS SUBVENCIONADAS PARA VERIFICAR EL CUMPLIMIENTO DEL PROGRAMA DE ALIMENTACIÓN ESCOLAR Y MONITOREO A ESTABLECIMIENTOS AFILIADOS AL SEGURO MÉDICO ESCOLAR, EN EL DEPARTAMENTO DE CHIQUIMULA</t>
  </si>
  <si>
    <t>CUMPLIMIENTO DE LAS VISITAS EN UN 100% A LOS CENTROS EDUCATIVOS PÚBLICOS, QUE FUERON PROGRAMADOS PARA LA PRESENTE COMISIÓN DE MONITOREO, COMPROMISO ADQUIRIDO POR PARTE DE LOS DIRECTORES, DOCENTES Y PADRES DE FAMILIA EN RELACIÓN A LAS RECOMENDACIONES DE ACUERDO A LOS RESULTADOS DE LA VISITA DE MONITOREO.</t>
  </si>
  <si>
    <t>MARIA VALENTINA PACHECO URIZAR</t>
  </si>
  <si>
    <t>SE LOGRÓ EL 100% DE LAS VISITAS PROGRAMADAS EN LOS CENTROS EDUCATIVOS PRIVADOS GRATUITOS FE Y ALEGRIA DE INSTITUCIONES SUBVENCIONADAS, SE VERIFICÓ EL CUMPLIMIENTO DEL SERVICIO DEL SEGURO MÉDICO ESCOLAR EN FARMACIA, CENTRO MÉDICO Y CLÍNICAS.</t>
  </si>
  <si>
    <t>REALIZAR VISITAS DE MONITOREO A CENTROS EDUCATIVOS PRIVADOS GRATUITOS DE INSTITUCIONES EDUCATIVAS SUBVENCIONADAS PARA VERIFICAR EL CUMPLIMIENTO DEL PROGRAMA DE ALIMENTACIÓN ESCOLAR Y MONITOREO A ESTABLECIMIENTOS AFILIADOS AL SEGURO MÉDICO ESCOLAR, EN EL DEPARTAMENTO DE CHIMALTENANGO Y EL PROGRESO.</t>
  </si>
  <si>
    <t>EN LAS VISITAS DE MONITOREO A CENTROS EDUCATIVOS PRIVADOS GRATUITOS, SE EVIDENCIÓ QUE SE CUMPLIÓ CON LOS PROTOCOLOS SANITARIOS ESTABLECIDOS POR EL MINISTERIO DE SALUD Y CON LAS DISPOSICIONES EMITIRAS POR EL MINEDUC, SE VERIFICÓ QUE LOS ESTABLECIMIENTOS AFILIADOS AL SEGURO MÉDICO ESCOLAR DE LOS DEPARTAMENTOS DE CHIMLATENANGO  Y EL PROGRESO ESTUVIERAN ATENDIENDO A LOS ESTUDIANTES INSCRITOS EN LOS CENTROS EDUCATIVOS PÚBLICOS.</t>
  </si>
  <si>
    <t>ANNABELLA PETRONILA MORALES TZAJ</t>
  </si>
  <si>
    <t>MUNICIPIO DE JOCOTÁN, CAMOTÁN, SAN JUAN ERMITA, DEPARTAMENTO DE CHIQUIMULA</t>
  </si>
  <si>
    <t>SE LOGRÓ COMUNICACIÓN CON LAS PERSONAS QUE COORDINAN EL ÁREA DE LOS CENTROS EDUCATIVOS PRIVADOS GRATUITOS DE INSTITUCIONES EDUCATIVAS SUBVENCIONADAS, SE LOGRÓ ENTREVISTAR A LOS PADRES DE FAMILIA QUE TIENEN NIÑOS INSCRITOS EN EL CENTRO EDUCATIVO ASÍ COMO DE ALGUNOS QUE INTEGRAN EL COMITÉ DE PADRES DE FAMILIA, DÁNDOLES A CONOCER LA IMPORTANCIA QUE SE TIENE DE CUMPLIR CON LOS LINEAMIENTOS QUE EL MINEDUC BRINDA PARA LA ENTREGA DE LOS ALIMENTOS.</t>
  </si>
  <si>
    <t>JACINTO DE LEÓN SANTIAGO</t>
  </si>
  <si>
    <t>MUNICIPIO DE SOLOLÁ, SAN ANDRÉS SEMETABAJ, SAN JOSÉ CHACAYÁ, PANAJACHEL, DEPARTAMENTO DE SOLOLÁ</t>
  </si>
  <si>
    <t>REALIZAR VISITAS DE MONITOREO A CENTROS EDUCATIVOS PRIVADOS GRATUITOS DE INSTITUCIONES EDUCATIVAS SUBVENCIONADAS PARA VERIFICAR EL CUMPLIMIENTO DEL PROGRAMA DE ALIMENTACIÓN ESCOLAR Y MONITOREO A ESTABLECIMIENTOS AFILIADOS AL SEGURO MÉDICO ESCOLAR, EN EL DEPARTAMENTO DE SOLOLÁ</t>
  </si>
  <si>
    <t>VERIFICACIÓN DE LA ENTREGA DEL PROGRAMA DE ALIMENTACIÓN ESCOLAR EN DOS CENTROS EDUCATIVOS PRIVADOS SUBVENCIONADOS EN EL MUNICIPIO DE SAN ANDRÉS SEMETABAJ, UBICACIÓN DE LOS ESTABLECIMIENTOS AFILIADOS AL SEGURO MÉDICO ESCOLAR ESTABLECIDOS EN LA PROGRAMACIÓN DE VISITAS.</t>
  </si>
  <si>
    <t>VICTOR NOÉ ICAL PACAY</t>
  </si>
  <si>
    <t>MUNICIPIO DE CHIMALTENANGO, ZARAGOZA, TECPÁN GUATEMALA, PATZÚN, DEPARTAMENTO DE CHIMALTENANGO Y MUNICIPIO DE SANARATE, GUASTATOYA, SAN MIGUEL ACASAGUASTLÁN, DEPARTAMENTO DE EL PROGRESO.</t>
  </si>
  <si>
    <t>EN LAS VISITAS DE MONITOREO A CENTROS EDUCATIVOS PRIVADOS GRATUITOS, SE EVIDENCIÓ QUE SE CUMPLIÓ CON LOS PROTOCOLOS SANITARIOS ESTABLECIDOS POR EL MINISTERIO DE SALUD Y CON LAS DISPOSICIONES EMITIRAS POR EL MINEDUC, SE VERIFICÓ QUE LOS ESTABLECIMIENTOS AFILIADOS AL SEGURO MÉDICO ESCOLAR ESTUVIERAN ATENDIENDO A LOS ESTUDIANTES INSCRITOS EN LOS CENTROS EDUCATIVOS PÚBLICOS.</t>
  </si>
  <si>
    <t>MUNICIPIO DE CHIQUIMULA, JOCOTÁN, DEPARTAMENTO DE CHIQUIMULA.</t>
  </si>
  <si>
    <t>MUNICIPIO DE ZARAGOZA, TECPÁN GUATEMALA, PATZÚN DEPARTAMENTO DE CHIMALTENANGO, MUNICIPIO DE GUASTATOYA, SANARATE, SAN AGUSTÍN ACASAGUASTLÁN, DEPARTAMENTO DE EL PROGRESO</t>
  </si>
  <si>
    <t>SIN ANTICIPO</t>
  </si>
  <si>
    <t>LUIS ALBERTO PEREIRA ORELLANA</t>
  </si>
  <si>
    <t>MUNICIPIO DE ZARAGOZA, DEPARTAMENTO DE CHIMALTENANGO</t>
  </si>
  <si>
    <t>TRASLADAR A LA DIRECTORA GENERAL DE DIGEPSA, AL MUNICIPIO DE ZARAGOZA, DEPARTAMENTO DE CHIMALTENANGO</t>
  </si>
  <si>
    <t>TRASLADO SIN NINGÚN CONTRATIEMPO AL MUNICIPIO DE ZARAGOZA, DEPARTAMENTO DE CHIMALTENANGO</t>
  </si>
  <si>
    <t>MELVIN NEFTALY GARCÍA PÉREZ</t>
  </si>
  <si>
    <t>MUNICIPIO DE PALIN, ESCUINTLA, LA DEMOCRACIA, SIQUINALÁ, SANTA LUCÍA COTZUMALGUAPA, DEPARTAMENTO DE ESCUINTLA</t>
  </si>
  <si>
    <t>REALIZAR VISITAS DE MONITOREO A CENTROS EDUCATIVOS PRIVADOS GRATUITOS DE INSTITUCIONES EDUCATIVAS SUBVENCIONADAS PARA VERIFICAR EL CUMPLIMIENTO DEL PROGRAMA DE ALIMENTACIÓN ESCOLAR Y MONITOREO A ESTABLECIMIENTOS AFILIADOS AL SEGURO MÉDICO ESCOLAR, EN EL DEPARTAMENTO DE ESCUINTLA</t>
  </si>
  <si>
    <t>SE OBTUVO INFORMACIÓN OPORTUNA SOBRE LA ENTREGA DE LOS PROGRAMAS DE APOYO, REALIZACIÓN DEL 100% DE VISITAS, EMPODERAMIENTO DE LOS PROCESOS EN LA EJECUCIÓN DEL PROGRAMA DE ALIMENTACIÓN ESCOLAR.</t>
  </si>
  <si>
    <t>MIGUEL ANGEL RAMOS ZAPETA</t>
  </si>
  <si>
    <t>MUNICIPIO DE SANTA LUCÍA LA REFORMA, SAN ANDRÉS XECÚL, TOTONICAPÁN, DEPARTAMENTO DE TOTONICAPÁN</t>
  </si>
  <si>
    <t>VALORAR LA IMPORTANCIA QUE EL DIRECTOR TIENE SOBRE LA EJECUCIÓN ADECUADA DE LOS PROGRAMAS DE ALIMENTACIÓN ESCOLAR, IDENTIFICAR EL APOYO DE LOS PADRES DE FAMILIA EN EL PROCESO DE LA ENTREGA DE LA ALIMENTACIÓN ESCOLAR A LOS BENEFICIARIOS, REAFIRMAR POR LOS AFILIADOS SI CONOCEN SOBRE EL SERVICIO QUE LES CORRESPONDE BRINDAR A LOS BENEFICIARIOS DEL PROGRAMA DE SEGURO MÉDICO ESCOLAR.</t>
  </si>
  <si>
    <t>JUAN CARLOS GODÍNEZ VÁSQUEZ</t>
  </si>
  <si>
    <t>MUNICIPIO DE LA BLANCA, PAJAPITA, SAN MARCOS, DEPARTAMENTO DE SAN MARCOS, MUNICIPIO DE CANTEL, SALCAJÁ, DEPARTAMENTO DE QUETZALTENANGO.</t>
  </si>
  <si>
    <t>REALIZAR VISITAS DE MONITOREO A CENTROS EDUCATIVOS PRIVADOS GRATUITOS DE INSTITUCIONES EDUCATIVAS SUBVENCIONADAS PARA VERIFICAR EL CUMPLIMIENTO DEL PROGRAMA DE ALIMENTACIÓN ESCOLAR Y MONITOREO A ESTABLECIMIENTOS AFILIADOS AL SEGURO MÉDICO ESCOLAR, EN EL DEPARTAMENTO DE SAN MARCOS Y QUETZALTENANGO.</t>
  </si>
  <si>
    <t>EN LAS VISITAS DE MONITOREO A CENTROS EDUCATIVOS PRIVADOS GRATUITOS, SE EVIDENCIÓ QUE SE CUMPLIÓ CON LOS PROTOCOLOS SANITARIOS ESTABLECIDOS, POR LAS AUTORIDADES DE SALUD Y CON LAS DISPOSICIONES EMITIDAS POR EL MINEDUC. SE VERIFICÓ QUE LOS ESTABLECIMIENTOS AFILIADOS AL SEGURO MÉDICO ESCOLAR ESTUVIERAN ATENDIENDO A LOS ESTUDIANTES INSCRITOS EN LOS CENTROS EDUCATIVOS OFIALES.</t>
  </si>
  <si>
    <t>JORGE LEOCADIO GONZÁLEZ ANDRÉS</t>
  </si>
  <si>
    <t>MUNICIPIO DE TOTONICAPÁN, SAN CRISTOBAL TOTONICAPÁN, SANTA LUCÍA LA REFORMA, SANTA MARÍA CHIQUIMULA, MOMOSTENANDO, DEPARTAMENTO DE TOTONICAPAN.</t>
  </si>
  <si>
    <t>REALIZAR VISITAS DE MONITOREO A CENTROS EDUCATIVOS PRIVADOS GRATUITOS DE INSTITUCIONES EDUCATIVAS SUBVENCIONADAS PARA VERIFICAR EL CUMPLIMIENTO DEL PROGRAMA DE ALIMENTACIÓN ESCOLAR Y MONITOREO A ESTABLECIMIENTOS AFILIADOS AL SEGURO MÉDICO ESCOLAR, EN EL DEPARTAMENTO DE TOTONICAPÁN.</t>
  </si>
  <si>
    <t>DIRECTORES DE CENTROS EDUCATIVOS PRIVADOS FE Y ALEGRIA, AGRADECIDOS POR EL APOYO BRINDADO, MADRES Y PADRES DE FAMILIA AGRADECIDOS CON EL APOYO BRINDADO, DOCENTES Y DIRECTORES MANIFESTARON COMPROMISO EN APROPARSE MAS DE LOS PROCEDIMIENTOS Y ACCIONES NECESARIAS PARA REALIZAR UNA CORRECTA ADMINISTRACIÓN DEL PROGRAMA DE ALIMENTACIÓN ESCOLAR.</t>
  </si>
  <si>
    <t>HENRY GIOVANNI CRUZ DE LEÓN</t>
  </si>
  <si>
    <t>MUNICIPIO DE CHIQUIMULA, JOCOTÁN, CAMOTÁN, SAN JUAN ERMITA, DEPARTAMENTO DE CHIQUIMULA</t>
  </si>
  <si>
    <t>EN LAS VISITAS DE MONITOREO A CENTROS EDUCATIVOS PRIVADOS GRATUITOS, SE EVIDENCIÓ QUE SE CUMPLIÓ CON LOS PROTOCOLOS SANITARIOS ESTABLECIDOS, POR LAS AUTORIDADES DE SALUD Y CON LAS DISPOSICIONES EMITIDAS POR EL MINEDUC. SE VERIFICÓ QUE LOS ESTABLECIMIENTOS AFILIADOS AL SEGURO MÉDICO ESCOLAR ESTUVIERAN ATENDIENDO A LOS ESTUDIANTES INSCRITOS EN LOS CENTROS EDUCATIVOS PÚBLICOS.</t>
  </si>
  <si>
    <t>BOGAR LIZANDRIS MÉNDEZ ROJAS</t>
  </si>
  <si>
    <t>MUNICIPIO LA BLANCA, PAJAPITA, SAN MARCOS, DEPARTAMENTO DE SAN MARCOS, MUNICIPIO DE CANTEL, SALCAJÁ, DEPARTAMENTO DE QUETZALTENANGO.</t>
  </si>
  <si>
    <t>REALIZAR VISITAS DE MONITOREO A CENTROS EDUCATIVOS PRIVADOS GRATUITOS DE INSTITUCIONES EDUCATIVAS SUBVENCIONADAS PARA VERIFICAR EL CUMPLIMIENTO DEL PROGRAMA DE ALIMENTACIÓN ESCOLAR Y MONITOREO A ESTABLECIMIENTOS AFILIADOS AL SEGURO MÉDICO ESCOLAR, EN EL DEPARTAMENTO DE SAN MARCOS Y QUETZALTENANGO</t>
  </si>
  <si>
    <t>DIRECTORES DE CENTROS EDUCATIVOS PRIVADOS FE Y ALEGRIA, AGRADECIDOS POR EL APOYO BRINDADO, MADRES Y PADRES DE FAMILIA AGRADECIDOS CON EL APOYO BRINDADO, DOCENTES Y DIRECTORES MANIFESTARON COMPROMISO EN APROPARSE MAS DE LOS PROCEDIMIENTOS Y ACCIONES NECESARIA PARA REALIZAR UNA CORRECTA ADMINISTRACIÓN DEL PROGRAMA DE ALIMENTACIÓN ESCOLAR.</t>
  </si>
  <si>
    <t>JERSON OMAR LEMUS MENÉNDEZ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</si>
</sst>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0"/>
      <color theme="1"/>
      <name val="Arial"/>
      <family val="2"/>
    </font>
    <font>
      <sz val="11"/>
      <name val="Arial"/>
      <family val="2"/>
    </font>
    <font>
      <sz val="12"/>
      <color theme="1"/>
      <name val="Arial"/>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90">
    <xf numFmtId="0" fontId="0" fillId="0" borderId="0" xfId="0"/>
    <xf numFmtId="0" fontId="0" fillId="2" borderId="0" xfId="0" applyFill="1"/>
    <xf numFmtId="0" fontId="0" fillId="2" borderId="0" xfId="0" applyFill="1" applyAlignment="1"/>
    <xf numFmtId="0" fontId="5" fillId="2" borderId="0" xfId="0" applyFont="1" applyFill="1" applyAlignment="1">
      <alignment horizontal="left"/>
    </xf>
    <xf numFmtId="0" fontId="6" fillId="2" borderId="0" xfId="0" applyFont="1" applyFill="1"/>
    <xf numFmtId="0" fontId="6" fillId="2" borderId="0" xfId="0" applyFont="1" applyFill="1" applyBorder="1"/>
    <xf numFmtId="0" fontId="6" fillId="2" borderId="0" xfId="0" applyFont="1" applyFill="1" applyBorder="1" applyAlignment="1">
      <alignment horizontal="center"/>
    </xf>
    <xf numFmtId="0" fontId="7" fillId="2" borderId="0" xfId="0" applyFont="1" applyFill="1" applyAlignment="1"/>
    <xf numFmtId="0" fontId="8" fillId="2" borderId="0" xfId="0" applyFont="1" applyFill="1"/>
    <xf numFmtId="0" fontId="8" fillId="2" borderId="0" xfId="0" applyFont="1" applyFill="1" applyAlignment="1"/>
    <xf numFmtId="0" fontId="9" fillId="2" borderId="0" xfId="0" applyFont="1" applyFill="1" applyAlignment="1">
      <alignment horizontal="right"/>
    </xf>
    <xf numFmtId="0" fontId="6" fillId="2" borderId="0" xfId="0" applyFont="1" applyFill="1" applyBorder="1" applyAlignment="1">
      <alignment horizontal="center"/>
    </xf>
    <xf numFmtId="0" fontId="6" fillId="2" borderId="0" xfId="0" applyFont="1" applyFill="1" applyBorder="1" applyAlignment="1">
      <alignment horizontal="center"/>
    </xf>
    <xf numFmtId="0" fontId="9" fillId="2" borderId="0" xfId="0" applyFont="1" applyFill="1" applyAlignment="1">
      <alignment horizontal="center"/>
    </xf>
    <xf numFmtId="0" fontId="6" fillId="2" borderId="0" xfId="0" applyFont="1" applyFill="1" applyBorder="1" applyAlignment="1">
      <alignment horizontal="center"/>
    </xf>
    <xf numFmtId="0" fontId="6" fillId="2" borderId="0" xfId="0" applyFont="1" applyFill="1" applyBorder="1" applyAlignment="1">
      <alignment horizontal="center"/>
    </xf>
    <xf numFmtId="0" fontId="9" fillId="2" borderId="0" xfId="0" applyFont="1" applyFill="1" applyAlignment="1">
      <alignment horizontal="center"/>
    </xf>
    <xf numFmtId="0" fontId="10" fillId="2" borderId="0" xfId="0" applyFont="1" applyFill="1" applyBorder="1" applyAlignment="1">
      <alignment horizontal="center"/>
    </xf>
    <xf numFmtId="4" fontId="10" fillId="2" borderId="0" xfId="0" applyNumberFormat="1" applyFont="1" applyFill="1" applyBorder="1" applyAlignment="1">
      <alignment horizont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xf numFmtId="0" fontId="4" fillId="2" borderId="8" xfId="0" applyFont="1" applyFill="1" applyBorder="1" applyAlignment="1"/>
    <xf numFmtId="0" fontId="4" fillId="2" borderId="10" xfId="0" applyFont="1" applyFill="1" applyBorder="1" applyAlignment="1"/>
    <xf numFmtId="0" fontId="4" fillId="2" borderId="19" xfId="0" applyFont="1" applyFill="1" applyBorder="1" applyAlignment="1"/>
    <xf numFmtId="0" fontId="4" fillId="2" borderId="20" xfId="0" applyFont="1" applyFill="1" applyBorder="1" applyAlignment="1"/>
    <xf numFmtId="0" fontId="4" fillId="2" borderId="21" xfId="0" applyFont="1" applyFill="1" applyBorder="1" applyAlignment="1"/>
    <xf numFmtId="0" fontId="4" fillId="2" borderId="18" xfId="0" applyFont="1" applyFill="1" applyBorder="1" applyAlignment="1"/>
    <xf numFmtId="0" fontId="4" fillId="2" borderId="6" xfId="0" applyFont="1" applyFill="1" applyBorder="1" applyAlignment="1"/>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13" fillId="2" borderId="2" xfId="0" applyFont="1" applyFill="1" applyBorder="1" applyAlignment="1">
      <alignment horizontal="center" vertical="center" wrapText="1"/>
    </xf>
    <xf numFmtId="0" fontId="6" fillId="2" borderId="2" xfId="0" applyNumberFormat="1" applyFont="1" applyFill="1" applyBorder="1" applyAlignment="1">
      <alignment horizontal="center"/>
    </xf>
    <xf numFmtId="4" fontId="13" fillId="2" borderId="2" xfId="0" applyNumberFormat="1" applyFont="1" applyFill="1" applyBorder="1" applyAlignment="1">
      <alignment horizontal="right" wrapText="1"/>
    </xf>
    <xf numFmtId="0" fontId="13" fillId="2" borderId="2" xfId="0" applyNumberFormat="1" applyFont="1" applyFill="1" applyBorder="1" applyAlignment="1">
      <alignment horizontal="center" wrapText="1"/>
    </xf>
    <xf numFmtId="0" fontId="13" fillId="2" borderId="2" xfId="0" applyFont="1" applyFill="1" applyBorder="1" applyAlignment="1">
      <alignment horizontal="justify" vertical="justify" wrapText="1"/>
    </xf>
    <xf numFmtId="4" fontId="13" fillId="2" borderId="2" xfId="0" applyNumberFormat="1" applyFont="1" applyFill="1" applyBorder="1" applyAlignment="1">
      <alignment horizontal="center" wrapText="1"/>
    </xf>
    <xf numFmtId="4" fontId="14" fillId="2" borderId="25" xfId="0" applyNumberFormat="1" applyFont="1" applyFill="1" applyBorder="1" applyAlignment="1">
      <alignment horizontal="right"/>
    </xf>
    <xf numFmtId="4" fontId="10" fillId="2" borderId="5" xfId="0" applyNumberFormat="1" applyFont="1" applyFill="1" applyBorder="1" applyAlignment="1">
      <alignment horizontal="right"/>
    </xf>
    <xf numFmtId="0" fontId="6" fillId="2" borderId="26" xfId="0" applyFont="1" applyFill="1" applyBorder="1" applyAlignment="1">
      <alignment horizontal="center" vertical="center"/>
    </xf>
    <xf numFmtId="0" fontId="4" fillId="2" borderId="12" xfId="0" applyFont="1" applyFill="1" applyBorder="1" applyAlignment="1">
      <alignment horizontal="center" vertical="center" wrapText="1"/>
    </xf>
    <xf numFmtId="0" fontId="6" fillId="2" borderId="0" xfId="0" applyFont="1" applyFill="1" applyBorder="1" applyAlignment="1">
      <alignment horizontal="center"/>
    </xf>
    <xf numFmtId="0" fontId="9" fillId="2" borderId="0" xfId="0" applyFont="1" applyFill="1" applyAlignment="1">
      <alignment horizontal="center"/>
    </xf>
    <xf numFmtId="0" fontId="4" fillId="2" borderId="22" xfId="0" applyFont="1" applyFill="1" applyBorder="1" applyAlignment="1">
      <alignment horizontal="center" vertical="center" wrapText="1"/>
    </xf>
    <xf numFmtId="0" fontId="9" fillId="2" borderId="0" xfId="0" applyFont="1" applyFill="1" applyAlignment="1">
      <alignment horizont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7" fillId="2" borderId="16" xfId="0" applyNumberFormat="1" applyFont="1" applyFill="1" applyBorder="1" applyAlignment="1">
      <alignment horizontal="center"/>
    </xf>
    <xf numFmtId="0" fontId="12" fillId="2" borderId="17" xfId="0" applyFont="1" applyFill="1" applyBorder="1" applyAlignment="1">
      <alignment horizontal="center"/>
    </xf>
    <xf numFmtId="0" fontId="7" fillId="2" borderId="16" xfId="0" applyFont="1" applyFill="1" applyBorder="1" applyAlignment="1">
      <alignment horizontal="center"/>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2" borderId="7" xfId="0" applyFont="1" applyFill="1" applyBorder="1" applyAlignment="1">
      <alignment horizontal="right"/>
    </xf>
    <xf numFmtId="0" fontId="0" fillId="0" borderId="0" xfId="0" applyFill="1" applyAlignment="1">
      <alignment horizontal="left" wrapText="1"/>
    </xf>
    <xf numFmtId="0" fontId="6" fillId="2" borderId="0" xfId="0" applyFont="1" applyFill="1" applyBorder="1" applyAlignment="1">
      <alignment horizontal="center"/>
    </xf>
    <xf numFmtId="0" fontId="10" fillId="2" borderId="2" xfId="0" applyFont="1" applyFill="1" applyBorder="1" applyAlignment="1">
      <alignment horizontal="center"/>
    </xf>
    <xf numFmtId="3" fontId="9" fillId="2" borderId="0" xfId="0" applyNumberFormat="1" applyFont="1" applyFill="1" applyAlignment="1">
      <alignment horizontal="center"/>
    </xf>
    <xf numFmtId="3" fontId="0" fillId="2" borderId="0" xfId="0" applyNumberFormat="1" applyFill="1" applyAlignment="1"/>
    <xf numFmtId="0" fontId="7" fillId="2" borderId="0" xfId="0" applyFont="1" applyFill="1" applyAlignment="1">
      <alignment horizontal="center"/>
    </xf>
    <xf numFmtId="3" fontId="5" fillId="2" borderId="0" xfId="0" applyNumberFormat="1" applyFont="1" applyFill="1" applyAlignment="1">
      <alignment horizontal="left"/>
    </xf>
    <xf numFmtId="3" fontId="8" fillId="2" borderId="0" xfId="0" applyNumberFormat="1" applyFont="1" applyFill="1" applyAlignment="1"/>
    <xf numFmtId="0" fontId="11" fillId="2" borderId="7" xfId="0" applyFont="1" applyFill="1" applyBorder="1" applyAlignment="1"/>
    <xf numFmtId="0" fontId="11" fillId="2" borderId="0" xfId="0" applyFont="1" applyFill="1" applyBorder="1" applyAlignment="1"/>
    <xf numFmtId="0" fontId="4" fillId="2" borderId="9" xfId="0" applyFont="1" applyFill="1" applyBorder="1" applyAlignment="1">
      <alignment horizontal="center"/>
    </xf>
    <xf numFmtId="0" fontId="4" fillId="2" borderId="8" xfId="0" applyFont="1" applyFill="1" applyBorder="1" applyAlignment="1">
      <alignment horizontal="center"/>
    </xf>
    <xf numFmtId="0" fontId="4" fillId="2" borderId="10"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7" xfId="0" applyFont="1" applyFill="1" applyBorder="1" applyAlignment="1">
      <alignment horizontal="center"/>
    </xf>
    <xf numFmtId="3" fontId="4" fillId="2" borderId="22" xfId="0" applyNumberFormat="1" applyFont="1" applyFill="1" applyBorder="1" applyAlignment="1">
      <alignment horizontal="center" vertical="center" wrapText="1"/>
    </xf>
    <xf numFmtId="3" fontId="4" fillId="2" borderId="12" xfId="0" applyNumberFormat="1" applyFont="1" applyFill="1" applyBorder="1" applyAlignment="1">
      <alignment horizontal="center" vertical="center" wrapText="1"/>
    </xf>
    <xf numFmtId="0" fontId="4" fillId="2" borderId="28" xfId="0" applyFont="1" applyFill="1" applyBorder="1" applyAlignment="1">
      <alignment horizontal="center" vertical="center" wrapText="1"/>
    </xf>
    <xf numFmtId="0" fontId="12"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4" fontId="6" fillId="2" borderId="2" xfId="0" applyNumberFormat="1" applyFont="1" applyFill="1" applyBorder="1" applyAlignment="1">
      <alignment horizontal="center"/>
    </xf>
    <xf numFmtId="0" fontId="10" fillId="2" borderId="29" xfId="0" applyFont="1" applyFill="1" applyBorder="1" applyAlignment="1">
      <alignment horizontal="center"/>
    </xf>
    <xf numFmtId="0" fontId="10" fillId="2" borderId="8" xfId="0" applyFont="1" applyFill="1" applyBorder="1" applyAlignment="1">
      <alignment horizontal="center"/>
    </xf>
    <xf numFmtId="0" fontId="10" fillId="2" borderId="30" xfId="0" applyFont="1" applyFill="1" applyBorder="1" applyAlignment="1">
      <alignment horizontal="center"/>
    </xf>
    <xf numFmtId="4" fontId="10" fillId="2" borderId="31" xfId="0" applyNumberFormat="1" applyFont="1" applyFill="1" applyBorder="1" applyAlignment="1">
      <alignment horizontal="right"/>
    </xf>
    <xf numFmtId="3" fontId="10" fillId="2" borderId="0" xfId="0" applyNumberFormat="1" applyFont="1" applyFill="1" applyBorder="1" applyAlignment="1">
      <alignment horizontal="center"/>
    </xf>
    <xf numFmtId="3" fontId="6" fillId="2" borderId="0" xfId="0" applyNumberFormat="1" applyFont="1" applyFill="1" applyBorder="1"/>
    <xf numFmtId="3" fontId="6" fillId="2" borderId="0" xfId="0" applyNumberFormat="1" applyFont="1" applyFill="1" applyBorder="1" applyAlignment="1">
      <alignment horizontal="center"/>
    </xf>
    <xf numFmtId="3" fontId="6" fillId="2" borderId="0" xfId="0" applyNumberFormat="1" applyFont="1" applyFill="1"/>
    <xf numFmtId="3" fontId="0" fillId="2" borderId="0" xfId="0" applyNumberForma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4</xdr:col>
      <xdr:colOff>2352675</xdr:colOff>
      <xdr:row>4</xdr:row>
      <xdr:rowOff>180975</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85725"/>
          <a:ext cx="1057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266700</xdr:colOff>
      <xdr:row>4</xdr:row>
      <xdr:rowOff>180975</xdr:rowOff>
    </xdr:to>
    <xdr:pic>
      <xdr:nvPicPr>
        <xdr:cNvPr id="148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857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7"/>
  <sheetViews>
    <sheetView tabSelected="1" view="pageLayout" zoomScale="78" zoomScaleNormal="72" zoomScalePageLayoutView="78" workbookViewId="0">
      <selection activeCell="A27" sqref="A27:K27"/>
    </sheetView>
  </sheetViews>
  <sheetFormatPr baseColWidth="10" defaultRowHeight="15" x14ac:dyDescent="0.25"/>
  <cols>
    <col min="1" max="1" width="5.7109375" style="1" customWidth="1"/>
    <col min="2" max="2" width="39.140625" style="1" customWidth="1"/>
    <col min="3" max="3" width="31.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style="89" customWidth="1"/>
    <col min="12" max="12" width="16.85546875" style="1" customWidth="1"/>
    <col min="13" max="256" width="11.42578125" style="1"/>
    <col min="257" max="257" width="5.7109375" style="1" customWidth="1"/>
    <col min="258" max="258" width="39.140625" style="1" customWidth="1"/>
    <col min="259" max="259" width="31.5703125" style="1" customWidth="1"/>
    <col min="260" max="261" width="34.85546875" style="1" customWidth="1"/>
    <col min="262" max="262" width="17.5703125" style="1" customWidth="1"/>
    <col min="263" max="263" width="20.85546875" style="1" customWidth="1"/>
    <col min="264" max="265" width="13.7109375" style="1" customWidth="1"/>
    <col min="266" max="266" width="19.5703125" style="1" customWidth="1"/>
    <col min="267" max="267" width="20" style="1" customWidth="1"/>
    <col min="268" max="268" width="16.85546875" style="1" customWidth="1"/>
    <col min="269" max="512" width="11.42578125" style="1"/>
    <col min="513" max="513" width="5.7109375" style="1" customWidth="1"/>
    <col min="514" max="514" width="39.140625" style="1" customWidth="1"/>
    <col min="515" max="515" width="31.5703125" style="1" customWidth="1"/>
    <col min="516" max="517" width="34.85546875" style="1" customWidth="1"/>
    <col min="518" max="518" width="17.5703125" style="1" customWidth="1"/>
    <col min="519" max="519" width="20.85546875" style="1" customWidth="1"/>
    <col min="520" max="521" width="13.7109375" style="1" customWidth="1"/>
    <col min="522" max="522" width="19.5703125" style="1" customWidth="1"/>
    <col min="523" max="523" width="20" style="1" customWidth="1"/>
    <col min="524" max="524" width="16.85546875" style="1" customWidth="1"/>
    <col min="525" max="768" width="11.42578125" style="1"/>
    <col min="769" max="769" width="5.7109375" style="1" customWidth="1"/>
    <col min="770" max="770" width="39.140625" style="1" customWidth="1"/>
    <col min="771" max="771" width="31.5703125" style="1" customWidth="1"/>
    <col min="772" max="773" width="34.85546875" style="1" customWidth="1"/>
    <col min="774" max="774" width="17.5703125" style="1" customWidth="1"/>
    <col min="775" max="775" width="20.85546875" style="1" customWidth="1"/>
    <col min="776" max="777" width="13.7109375" style="1" customWidth="1"/>
    <col min="778" max="778" width="19.5703125" style="1" customWidth="1"/>
    <col min="779" max="779" width="20" style="1" customWidth="1"/>
    <col min="780" max="780" width="16.85546875" style="1" customWidth="1"/>
    <col min="781" max="1024" width="11.42578125" style="1"/>
    <col min="1025" max="1025" width="5.7109375" style="1" customWidth="1"/>
    <col min="1026" max="1026" width="39.140625" style="1" customWidth="1"/>
    <col min="1027" max="1027" width="31.5703125" style="1" customWidth="1"/>
    <col min="1028" max="1029" width="34.85546875" style="1" customWidth="1"/>
    <col min="1030" max="1030" width="17.5703125" style="1" customWidth="1"/>
    <col min="1031" max="1031" width="20.85546875" style="1" customWidth="1"/>
    <col min="1032" max="1033" width="13.7109375" style="1" customWidth="1"/>
    <col min="1034" max="1034" width="19.5703125" style="1" customWidth="1"/>
    <col min="1035" max="1035" width="20" style="1" customWidth="1"/>
    <col min="1036" max="1036" width="16.85546875" style="1" customWidth="1"/>
    <col min="1037" max="1280" width="11.42578125" style="1"/>
    <col min="1281" max="1281" width="5.7109375" style="1" customWidth="1"/>
    <col min="1282" max="1282" width="39.140625" style="1" customWidth="1"/>
    <col min="1283" max="1283" width="31.5703125" style="1" customWidth="1"/>
    <col min="1284" max="1285" width="34.85546875" style="1" customWidth="1"/>
    <col min="1286" max="1286" width="17.5703125" style="1" customWidth="1"/>
    <col min="1287" max="1287" width="20.85546875" style="1" customWidth="1"/>
    <col min="1288" max="1289" width="13.7109375" style="1" customWidth="1"/>
    <col min="1290" max="1290" width="19.5703125" style="1" customWidth="1"/>
    <col min="1291" max="1291" width="20" style="1" customWidth="1"/>
    <col min="1292" max="1292" width="16.85546875" style="1" customWidth="1"/>
    <col min="1293" max="1536" width="11.42578125" style="1"/>
    <col min="1537" max="1537" width="5.7109375" style="1" customWidth="1"/>
    <col min="1538" max="1538" width="39.140625" style="1" customWidth="1"/>
    <col min="1539" max="1539" width="31.5703125" style="1" customWidth="1"/>
    <col min="1540" max="1541" width="34.85546875" style="1" customWidth="1"/>
    <col min="1542" max="1542" width="17.5703125" style="1" customWidth="1"/>
    <col min="1543" max="1543" width="20.85546875" style="1" customWidth="1"/>
    <col min="1544" max="1545" width="13.7109375" style="1" customWidth="1"/>
    <col min="1546" max="1546" width="19.5703125" style="1" customWidth="1"/>
    <col min="1547" max="1547" width="20" style="1" customWidth="1"/>
    <col min="1548" max="1548" width="16.85546875" style="1" customWidth="1"/>
    <col min="1549" max="1792" width="11.42578125" style="1"/>
    <col min="1793" max="1793" width="5.7109375" style="1" customWidth="1"/>
    <col min="1794" max="1794" width="39.140625" style="1" customWidth="1"/>
    <col min="1795" max="1795" width="31.5703125" style="1" customWidth="1"/>
    <col min="1796" max="1797" width="34.85546875" style="1" customWidth="1"/>
    <col min="1798" max="1798" width="17.5703125" style="1" customWidth="1"/>
    <col min="1799" max="1799" width="20.85546875" style="1" customWidth="1"/>
    <col min="1800" max="1801" width="13.7109375" style="1" customWidth="1"/>
    <col min="1802" max="1802" width="19.5703125" style="1" customWidth="1"/>
    <col min="1803" max="1803" width="20" style="1" customWidth="1"/>
    <col min="1804" max="1804" width="16.85546875" style="1" customWidth="1"/>
    <col min="1805" max="2048" width="11.42578125" style="1"/>
    <col min="2049" max="2049" width="5.7109375" style="1" customWidth="1"/>
    <col min="2050" max="2050" width="39.140625" style="1" customWidth="1"/>
    <col min="2051" max="2051" width="31.5703125" style="1" customWidth="1"/>
    <col min="2052" max="2053" width="34.85546875" style="1" customWidth="1"/>
    <col min="2054" max="2054" width="17.5703125" style="1" customWidth="1"/>
    <col min="2055" max="2055" width="20.85546875" style="1" customWidth="1"/>
    <col min="2056" max="2057" width="13.7109375" style="1" customWidth="1"/>
    <col min="2058" max="2058" width="19.5703125" style="1" customWidth="1"/>
    <col min="2059" max="2059" width="20" style="1" customWidth="1"/>
    <col min="2060" max="2060" width="16.85546875" style="1" customWidth="1"/>
    <col min="2061" max="2304" width="11.42578125" style="1"/>
    <col min="2305" max="2305" width="5.7109375" style="1" customWidth="1"/>
    <col min="2306" max="2306" width="39.140625" style="1" customWidth="1"/>
    <col min="2307" max="2307" width="31.5703125" style="1" customWidth="1"/>
    <col min="2308" max="2309" width="34.85546875" style="1" customWidth="1"/>
    <col min="2310" max="2310" width="17.5703125" style="1" customWidth="1"/>
    <col min="2311" max="2311" width="20.85546875" style="1" customWidth="1"/>
    <col min="2312" max="2313" width="13.7109375" style="1" customWidth="1"/>
    <col min="2314" max="2314" width="19.5703125" style="1" customWidth="1"/>
    <col min="2315" max="2315" width="20" style="1" customWidth="1"/>
    <col min="2316" max="2316" width="16.85546875" style="1" customWidth="1"/>
    <col min="2317" max="2560" width="11.42578125" style="1"/>
    <col min="2561" max="2561" width="5.7109375" style="1" customWidth="1"/>
    <col min="2562" max="2562" width="39.140625" style="1" customWidth="1"/>
    <col min="2563" max="2563" width="31.5703125" style="1" customWidth="1"/>
    <col min="2564" max="2565" width="34.85546875" style="1" customWidth="1"/>
    <col min="2566" max="2566" width="17.5703125" style="1" customWidth="1"/>
    <col min="2567" max="2567" width="20.85546875" style="1" customWidth="1"/>
    <col min="2568" max="2569" width="13.7109375" style="1" customWidth="1"/>
    <col min="2570" max="2570" width="19.5703125" style="1" customWidth="1"/>
    <col min="2571" max="2571" width="20" style="1" customWidth="1"/>
    <col min="2572" max="2572" width="16.85546875" style="1" customWidth="1"/>
    <col min="2573" max="2816" width="11.42578125" style="1"/>
    <col min="2817" max="2817" width="5.7109375" style="1" customWidth="1"/>
    <col min="2818" max="2818" width="39.140625" style="1" customWidth="1"/>
    <col min="2819" max="2819" width="31.5703125" style="1" customWidth="1"/>
    <col min="2820" max="2821" width="34.85546875" style="1" customWidth="1"/>
    <col min="2822" max="2822" width="17.5703125" style="1" customWidth="1"/>
    <col min="2823" max="2823" width="20.85546875" style="1" customWidth="1"/>
    <col min="2824" max="2825" width="13.7109375" style="1" customWidth="1"/>
    <col min="2826" max="2826" width="19.5703125" style="1" customWidth="1"/>
    <col min="2827" max="2827" width="20" style="1" customWidth="1"/>
    <col min="2828" max="2828" width="16.85546875" style="1" customWidth="1"/>
    <col min="2829" max="3072" width="11.42578125" style="1"/>
    <col min="3073" max="3073" width="5.7109375" style="1" customWidth="1"/>
    <col min="3074" max="3074" width="39.140625" style="1" customWidth="1"/>
    <col min="3075" max="3075" width="31.5703125" style="1" customWidth="1"/>
    <col min="3076" max="3077" width="34.85546875" style="1" customWidth="1"/>
    <col min="3078" max="3078" width="17.5703125" style="1" customWidth="1"/>
    <col min="3079" max="3079" width="20.85546875" style="1" customWidth="1"/>
    <col min="3080" max="3081" width="13.7109375" style="1" customWidth="1"/>
    <col min="3082" max="3082" width="19.5703125" style="1" customWidth="1"/>
    <col min="3083" max="3083" width="20" style="1" customWidth="1"/>
    <col min="3084" max="3084" width="16.85546875" style="1" customWidth="1"/>
    <col min="3085" max="3328" width="11.42578125" style="1"/>
    <col min="3329" max="3329" width="5.7109375" style="1" customWidth="1"/>
    <col min="3330" max="3330" width="39.140625" style="1" customWidth="1"/>
    <col min="3331" max="3331" width="31.5703125" style="1" customWidth="1"/>
    <col min="3332" max="3333" width="34.85546875" style="1" customWidth="1"/>
    <col min="3334" max="3334" width="17.5703125" style="1" customWidth="1"/>
    <col min="3335" max="3335" width="20.85546875" style="1" customWidth="1"/>
    <col min="3336" max="3337" width="13.7109375" style="1" customWidth="1"/>
    <col min="3338" max="3338" width="19.5703125" style="1" customWidth="1"/>
    <col min="3339" max="3339" width="20" style="1" customWidth="1"/>
    <col min="3340" max="3340" width="16.85546875" style="1" customWidth="1"/>
    <col min="3341" max="3584" width="11.42578125" style="1"/>
    <col min="3585" max="3585" width="5.7109375" style="1" customWidth="1"/>
    <col min="3586" max="3586" width="39.140625" style="1" customWidth="1"/>
    <col min="3587" max="3587" width="31.5703125" style="1" customWidth="1"/>
    <col min="3588" max="3589" width="34.85546875" style="1" customWidth="1"/>
    <col min="3590" max="3590" width="17.5703125" style="1" customWidth="1"/>
    <col min="3591" max="3591" width="20.85546875" style="1" customWidth="1"/>
    <col min="3592" max="3593" width="13.7109375" style="1" customWidth="1"/>
    <col min="3594" max="3594" width="19.5703125" style="1" customWidth="1"/>
    <col min="3595" max="3595" width="20" style="1" customWidth="1"/>
    <col min="3596" max="3596" width="16.85546875" style="1" customWidth="1"/>
    <col min="3597" max="3840" width="11.42578125" style="1"/>
    <col min="3841" max="3841" width="5.7109375" style="1" customWidth="1"/>
    <col min="3842" max="3842" width="39.140625" style="1" customWidth="1"/>
    <col min="3843" max="3843" width="31.5703125" style="1" customWidth="1"/>
    <col min="3844" max="3845" width="34.85546875" style="1" customWidth="1"/>
    <col min="3846" max="3846" width="17.5703125" style="1" customWidth="1"/>
    <col min="3847" max="3847" width="20.85546875" style="1" customWidth="1"/>
    <col min="3848" max="3849" width="13.7109375" style="1" customWidth="1"/>
    <col min="3850" max="3850" width="19.5703125" style="1" customWidth="1"/>
    <col min="3851" max="3851" width="20" style="1" customWidth="1"/>
    <col min="3852" max="3852" width="16.85546875" style="1" customWidth="1"/>
    <col min="3853" max="4096" width="11.42578125" style="1"/>
    <col min="4097" max="4097" width="5.7109375" style="1" customWidth="1"/>
    <col min="4098" max="4098" width="39.140625" style="1" customWidth="1"/>
    <col min="4099" max="4099" width="31.5703125" style="1" customWidth="1"/>
    <col min="4100" max="4101" width="34.85546875" style="1" customWidth="1"/>
    <col min="4102" max="4102" width="17.5703125" style="1" customWidth="1"/>
    <col min="4103" max="4103" width="20.85546875" style="1" customWidth="1"/>
    <col min="4104" max="4105" width="13.7109375" style="1" customWidth="1"/>
    <col min="4106" max="4106" width="19.5703125" style="1" customWidth="1"/>
    <col min="4107" max="4107" width="20" style="1" customWidth="1"/>
    <col min="4108" max="4108" width="16.85546875" style="1" customWidth="1"/>
    <col min="4109" max="4352" width="11.42578125" style="1"/>
    <col min="4353" max="4353" width="5.7109375" style="1" customWidth="1"/>
    <col min="4354" max="4354" width="39.140625" style="1" customWidth="1"/>
    <col min="4355" max="4355" width="31.5703125" style="1" customWidth="1"/>
    <col min="4356" max="4357" width="34.85546875" style="1" customWidth="1"/>
    <col min="4358" max="4358" width="17.5703125" style="1" customWidth="1"/>
    <col min="4359" max="4359" width="20.85546875" style="1" customWidth="1"/>
    <col min="4360" max="4361" width="13.7109375" style="1" customWidth="1"/>
    <col min="4362" max="4362" width="19.5703125" style="1" customWidth="1"/>
    <col min="4363" max="4363" width="20" style="1" customWidth="1"/>
    <col min="4364" max="4364" width="16.85546875" style="1" customWidth="1"/>
    <col min="4365" max="4608" width="11.42578125" style="1"/>
    <col min="4609" max="4609" width="5.7109375" style="1" customWidth="1"/>
    <col min="4610" max="4610" width="39.140625" style="1" customWidth="1"/>
    <col min="4611" max="4611" width="31.5703125" style="1" customWidth="1"/>
    <col min="4612" max="4613" width="34.85546875" style="1" customWidth="1"/>
    <col min="4614" max="4614" width="17.5703125" style="1" customWidth="1"/>
    <col min="4615" max="4615" width="20.85546875" style="1" customWidth="1"/>
    <col min="4616" max="4617" width="13.7109375" style="1" customWidth="1"/>
    <col min="4618" max="4618" width="19.5703125" style="1" customWidth="1"/>
    <col min="4619" max="4619" width="20" style="1" customWidth="1"/>
    <col min="4620" max="4620" width="16.85546875" style="1" customWidth="1"/>
    <col min="4621" max="4864" width="11.42578125" style="1"/>
    <col min="4865" max="4865" width="5.7109375" style="1" customWidth="1"/>
    <col min="4866" max="4866" width="39.140625" style="1" customWidth="1"/>
    <col min="4867" max="4867" width="31.5703125" style="1" customWidth="1"/>
    <col min="4868" max="4869" width="34.85546875" style="1" customWidth="1"/>
    <col min="4870" max="4870" width="17.5703125" style="1" customWidth="1"/>
    <col min="4871" max="4871" width="20.85546875" style="1" customWidth="1"/>
    <col min="4872" max="4873" width="13.7109375" style="1" customWidth="1"/>
    <col min="4874" max="4874" width="19.5703125" style="1" customWidth="1"/>
    <col min="4875" max="4875" width="20" style="1" customWidth="1"/>
    <col min="4876" max="4876" width="16.85546875" style="1" customWidth="1"/>
    <col min="4877" max="5120" width="11.42578125" style="1"/>
    <col min="5121" max="5121" width="5.7109375" style="1" customWidth="1"/>
    <col min="5122" max="5122" width="39.140625" style="1" customWidth="1"/>
    <col min="5123" max="5123" width="31.5703125" style="1" customWidth="1"/>
    <col min="5124" max="5125" width="34.85546875" style="1" customWidth="1"/>
    <col min="5126" max="5126" width="17.5703125" style="1" customWidth="1"/>
    <col min="5127" max="5127" width="20.85546875" style="1" customWidth="1"/>
    <col min="5128" max="5129" width="13.7109375" style="1" customWidth="1"/>
    <col min="5130" max="5130" width="19.5703125" style="1" customWidth="1"/>
    <col min="5131" max="5131" width="20" style="1" customWidth="1"/>
    <col min="5132" max="5132" width="16.85546875" style="1" customWidth="1"/>
    <col min="5133" max="5376" width="11.42578125" style="1"/>
    <col min="5377" max="5377" width="5.7109375" style="1" customWidth="1"/>
    <col min="5378" max="5378" width="39.140625" style="1" customWidth="1"/>
    <col min="5379" max="5379" width="31.5703125" style="1" customWidth="1"/>
    <col min="5380" max="5381" width="34.85546875" style="1" customWidth="1"/>
    <col min="5382" max="5382" width="17.5703125" style="1" customWidth="1"/>
    <col min="5383" max="5383" width="20.85546875" style="1" customWidth="1"/>
    <col min="5384" max="5385" width="13.7109375" style="1" customWidth="1"/>
    <col min="5386" max="5386" width="19.5703125" style="1" customWidth="1"/>
    <col min="5387" max="5387" width="20" style="1" customWidth="1"/>
    <col min="5388" max="5388" width="16.85546875" style="1" customWidth="1"/>
    <col min="5389" max="5632" width="11.42578125" style="1"/>
    <col min="5633" max="5633" width="5.7109375" style="1" customWidth="1"/>
    <col min="5634" max="5634" width="39.140625" style="1" customWidth="1"/>
    <col min="5635" max="5635" width="31.5703125" style="1" customWidth="1"/>
    <col min="5636" max="5637" width="34.85546875" style="1" customWidth="1"/>
    <col min="5638" max="5638" width="17.5703125" style="1" customWidth="1"/>
    <col min="5639" max="5639" width="20.85546875" style="1" customWidth="1"/>
    <col min="5640" max="5641" width="13.7109375" style="1" customWidth="1"/>
    <col min="5642" max="5642" width="19.5703125" style="1" customWidth="1"/>
    <col min="5643" max="5643" width="20" style="1" customWidth="1"/>
    <col min="5644" max="5644" width="16.85546875" style="1" customWidth="1"/>
    <col min="5645" max="5888" width="11.42578125" style="1"/>
    <col min="5889" max="5889" width="5.7109375" style="1" customWidth="1"/>
    <col min="5890" max="5890" width="39.140625" style="1" customWidth="1"/>
    <col min="5891" max="5891" width="31.5703125" style="1" customWidth="1"/>
    <col min="5892" max="5893" width="34.85546875" style="1" customWidth="1"/>
    <col min="5894" max="5894" width="17.5703125" style="1" customWidth="1"/>
    <col min="5895" max="5895" width="20.85546875" style="1" customWidth="1"/>
    <col min="5896" max="5897" width="13.7109375" style="1" customWidth="1"/>
    <col min="5898" max="5898" width="19.5703125" style="1" customWidth="1"/>
    <col min="5899" max="5899" width="20" style="1" customWidth="1"/>
    <col min="5900" max="5900" width="16.85546875" style="1" customWidth="1"/>
    <col min="5901" max="6144" width="11.42578125" style="1"/>
    <col min="6145" max="6145" width="5.7109375" style="1" customWidth="1"/>
    <col min="6146" max="6146" width="39.140625" style="1" customWidth="1"/>
    <col min="6147" max="6147" width="31.5703125" style="1" customWidth="1"/>
    <col min="6148" max="6149" width="34.85546875" style="1" customWidth="1"/>
    <col min="6150" max="6150" width="17.5703125" style="1" customWidth="1"/>
    <col min="6151" max="6151" width="20.85546875" style="1" customWidth="1"/>
    <col min="6152" max="6153" width="13.7109375" style="1" customWidth="1"/>
    <col min="6154" max="6154" width="19.5703125" style="1" customWidth="1"/>
    <col min="6155" max="6155" width="20" style="1" customWidth="1"/>
    <col min="6156" max="6156" width="16.85546875" style="1" customWidth="1"/>
    <col min="6157" max="6400" width="11.42578125" style="1"/>
    <col min="6401" max="6401" width="5.7109375" style="1" customWidth="1"/>
    <col min="6402" max="6402" width="39.140625" style="1" customWidth="1"/>
    <col min="6403" max="6403" width="31.5703125" style="1" customWidth="1"/>
    <col min="6404" max="6405" width="34.85546875" style="1" customWidth="1"/>
    <col min="6406" max="6406" width="17.5703125" style="1" customWidth="1"/>
    <col min="6407" max="6407" width="20.85546875" style="1" customWidth="1"/>
    <col min="6408" max="6409" width="13.7109375" style="1" customWidth="1"/>
    <col min="6410" max="6410" width="19.5703125" style="1" customWidth="1"/>
    <col min="6411" max="6411" width="20" style="1" customWidth="1"/>
    <col min="6412" max="6412" width="16.85546875" style="1" customWidth="1"/>
    <col min="6413" max="6656" width="11.42578125" style="1"/>
    <col min="6657" max="6657" width="5.7109375" style="1" customWidth="1"/>
    <col min="6658" max="6658" width="39.140625" style="1" customWidth="1"/>
    <col min="6659" max="6659" width="31.5703125" style="1" customWidth="1"/>
    <col min="6660" max="6661" width="34.85546875" style="1" customWidth="1"/>
    <col min="6662" max="6662" width="17.5703125" style="1" customWidth="1"/>
    <col min="6663" max="6663" width="20.85546875" style="1" customWidth="1"/>
    <col min="6664" max="6665" width="13.7109375" style="1" customWidth="1"/>
    <col min="6666" max="6666" width="19.5703125" style="1" customWidth="1"/>
    <col min="6667" max="6667" width="20" style="1" customWidth="1"/>
    <col min="6668" max="6668" width="16.85546875" style="1" customWidth="1"/>
    <col min="6669" max="6912" width="11.42578125" style="1"/>
    <col min="6913" max="6913" width="5.7109375" style="1" customWidth="1"/>
    <col min="6914" max="6914" width="39.140625" style="1" customWidth="1"/>
    <col min="6915" max="6915" width="31.5703125" style="1" customWidth="1"/>
    <col min="6916" max="6917" width="34.85546875" style="1" customWidth="1"/>
    <col min="6918" max="6918" width="17.5703125" style="1" customWidth="1"/>
    <col min="6919" max="6919" width="20.85546875" style="1" customWidth="1"/>
    <col min="6920" max="6921" width="13.7109375" style="1" customWidth="1"/>
    <col min="6922" max="6922" width="19.5703125" style="1" customWidth="1"/>
    <col min="6923" max="6923" width="20" style="1" customWidth="1"/>
    <col min="6924" max="6924" width="16.85546875" style="1" customWidth="1"/>
    <col min="6925" max="7168" width="11.42578125" style="1"/>
    <col min="7169" max="7169" width="5.7109375" style="1" customWidth="1"/>
    <col min="7170" max="7170" width="39.140625" style="1" customWidth="1"/>
    <col min="7171" max="7171" width="31.5703125" style="1" customWidth="1"/>
    <col min="7172" max="7173" width="34.85546875" style="1" customWidth="1"/>
    <col min="7174" max="7174" width="17.5703125" style="1" customWidth="1"/>
    <col min="7175" max="7175" width="20.85546875" style="1" customWidth="1"/>
    <col min="7176" max="7177" width="13.7109375" style="1" customWidth="1"/>
    <col min="7178" max="7178" width="19.5703125" style="1" customWidth="1"/>
    <col min="7179" max="7179" width="20" style="1" customWidth="1"/>
    <col min="7180" max="7180" width="16.85546875" style="1" customWidth="1"/>
    <col min="7181" max="7424" width="11.42578125" style="1"/>
    <col min="7425" max="7425" width="5.7109375" style="1" customWidth="1"/>
    <col min="7426" max="7426" width="39.140625" style="1" customWidth="1"/>
    <col min="7427" max="7427" width="31.5703125" style="1" customWidth="1"/>
    <col min="7428" max="7429" width="34.85546875" style="1" customWidth="1"/>
    <col min="7430" max="7430" width="17.5703125" style="1" customWidth="1"/>
    <col min="7431" max="7431" width="20.85546875" style="1" customWidth="1"/>
    <col min="7432" max="7433" width="13.7109375" style="1" customWidth="1"/>
    <col min="7434" max="7434" width="19.5703125" style="1" customWidth="1"/>
    <col min="7435" max="7435" width="20" style="1" customWidth="1"/>
    <col min="7436" max="7436" width="16.85546875" style="1" customWidth="1"/>
    <col min="7437" max="7680" width="11.42578125" style="1"/>
    <col min="7681" max="7681" width="5.7109375" style="1" customWidth="1"/>
    <col min="7682" max="7682" width="39.140625" style="1" customWidth="1"/>
    <col min="7683" max="7683" width="31.5703125" style="1" customWidth="1"/>
    <col min="7684" max="7685" width="34.85546875" style="1" customWidth="1"/>
    <col min="7686" max="7686" width="17.5703125" style="1" customWidth="1"/>
    <col min="7687" max="7687" width="20.85546875" style="1" customWidth="1"/>
    <col min="7688" max="7689" width="13.7109375" style="1" customWidth="1"/>
    <col min="7690" max="7690" width="19.5703125" style="1" customWidth="1"/>
    <col min="7691" max="7691" width="20" style="1" customWidth="1"/>
    <col min="7692" max="7692" width="16.85546875" style="1" customWidth="1"/>
    <col min="7693" max="7936" width="11.42578125" style="1"/>
    <col min="7937" max="7937" width="5.7109375" style="1" customWidth="1"/>
    <col min="7938" max="7938" width="39.140625" style="1" customWidth="1"/>
    <col min="7939" max="7939" width="31.5703125" style="1" customWidth="1"/>
    <col min="7940" max="7941" width="34.85546875" style="1" customWidth="1"/>
    <col min="7942" max="7942" width="17.5703125" style="1" customWidth="1"/>
    <col min="7943" max="7943" width="20.85546875" style="1" customWidth="1"/>
    <col min="7944" max="7945" width="13.7109375" style="1" customWidth="1"/>
    <col min="7946" max="7946" width="19.5703125" style="1" customWidth="1"/>
    <col min="7947" max="7947" width="20" style="1" customWidth="1"/>
    <col min="7948" max="7948" width="16.85546875" style="1" customWidth="1"/>
    <col min="7949" max="8192" width="11.42578125" style="1"/>
    <col min="8193" max="8193" width="5.7109375" style="1" customWidth="1"/>
    <col min="8194" max="8194" width="39.140625" style="1" customWidth="1"/>
    <col min="8195" max="8195" width="31.5703125" style="1" customWidth="1"/>
    <col min="8196" max="8197" width="34.85546875" style="1" customWidth="1"/>
    <col min="8198" max="8198" width="17.5703125" style="1" customWidth="1"/>
    <col min="8199" max="8199" width="20.85546875" style="1" customWidth="1"/>
    <col min="8200" max="8201" width="13.7109375" style="1" customWidth="1"/>
    <col min="8202" max="8202" width="19.5703125" style="1" customWidth="1"/>
    <col min="8203" max="8203" width="20" style="1" customWidth="1"/>
    <col min="8204" max="8204" width="16.85546875" style="1" customWidth="1"/>
    <col min="8205" max="8448" width="11.42578125" style="1"/>
    <col min="8449" max="8449" width="5.7109375" style="1" customWidth="1"/>
    <col min="8450" max="8450" width="39.140625" style="1" customWidth="1"/>
    <col min="8451" max="8451" width="31.5703125" style="1" customWidth="1"/>
    <col min="8452" max="8453" width="34.85546875" style="1" customWidth="1"/>
    <col min="8454" max="8454" width="17.5703125" style="1" customWidth="1"/>
    <col min="8455" max="8455" width="20.85546875" style="1" customWidth="1"/>
    <col min="8456" max="8457" width="13.7109375" style="1" customWidth="1"/>
    <col min="8458" max="8458" width="19.5703125" style="1" customWidth="1"/>
    <col min="8459" max="8459" width="20" style="1" customWidth="1"/>
    <col min="8460" max="8460" width="16.85546875" style="1" customWidth="1"/>
    <col min="8461" max="8704" width="11.42578125" style="1"/>
    <col min="8705" max="8705" width="5.7109375" style="1" customWidth="1"/>
    <col min="8706" max="8706" width="39.140625" style="1" customWidth="1"/>
    <col min="8707" max="8707" width="31.5703125" style="1" customWidth="1"/>
    <col min="8708" max="8709" width="34.85546875" style="1" customWidth="1"/>
    <col min="8710" max="8710" width="17.5703125" style="1" customWidth="1"/>
    <col min="8711" max="8711" width="20.85546875" style="1" customWidth="1"/>
    <col min="8712" max="8713" width="13.7109375" style="1" customWidth="1"/>
    <col min="8714" max="8714" width="19.5703125" style="1" customWidth="1"/>
    <col min="8715" max="8715" width="20" style="1" customWidth="1"/>
    <col min="8716" max="8716" width="16.85546875" style="1" customWidth="1"/>
    <col min="8717" max="8960" width="11.42578125" style="1"/>
    <col min="8961" max="8961" width="5.7109375" style="1" customWidth="1"/>
    <col min="8962" max="8962" width="39.140625" style="1" customWidth="1"/>
    <col min="8963" max="8963" width="31.5703125" style="1" customWidth="1"/>
    <col min="8964" max="8965" width="34.85546875" style="1" customWidth="1"/>
    <col min="8966" max="8966" width="17.5703125" style="1" customWidth="1"/>
    <col min="8967" max="8967" width="20.85546875" style="1" customWidth="1"/>
    <col min="8968" max="8969" width="13.7109375" style="1" customWidth="1"/>
    <col min="8970" max="8970" width="19.5703125" style="1" customWidth="1"/>
    <col min="8971" max="8971" width="20" style="1" customWidth="1"/>
    <col min="8972" max="8972" width="16.85546875" style="1" customWidth="1"/>
    <col min="8973" max="9216" width="11.42578125" style="1"/>
    <col min="9217" max="9217" width="5.7109375" style="1" customWidth="1"/>
    <col min="9218" max="9218" width="39.140625" style="1" customWidth="1"/>
    <col min="9219" max="9219" width="31.5703125" style="1" customWidth="1"/>
    <col min="9220" max="9221" width="34.85546875" style="1" customWidth="1"/>
    <col min="9222" max="9222" width="17.5703125" style="1" customWidth="1"/>
    <col min="9223" max="9223" width="20.85546875" style="1" customWidth="1"/>
    <col min="9224" max="9225" width="13.7109375" style="1" customWidth="1"/>
    <col min="9226" max="9226" width="19.5703125" style="1" customWidth="1"/>
    <col min="9227" max="9227" width="20" style="1" customWidth="1"/>
    <col min="9228" max="9228" width="16.85546875" style="1" customWidth="1"/>
    <col min="9229" max="9472" width="11.42578125" style="1"/>
    <col min="9473" max="9473" width="5.7109375" style="1" customWidth="1"/>
    <col min="9474" max="9474" width="39.140625" style="1" customWidth="1"/>
    <col min="9475" max="9475" width="31.5703125" style="1" customWidth="1"/>
    <col min="9476" max="9477" width="34.85546875" style="1" customWidth="1"/>
    <col min="9478" max="9478" width="17.5703125" style="1" customWidth="1"/>
    <col min="9479" max="9479" width="20.85546875" style="1" customWidth="1"/>
    <col min="9480" max="9481" width="13.7109375" style="1" customWidth="1"/>
    <col min="9482" max="9482" width="19.5703125" style="1" customWidth="1"/>
    <col min="9483" max="9483" width="20" style="1" customWidth="1"/>
    <col min="9484" max="9484" width="16.85546875" style="1" customWidth="1"/>
    <col min="9485" max="9728" width="11.42578125" style="1"/>
    <col min="9729" max="9729" width="5.7109375" style="1" customWidth="1"/>
    <col min="9730" max="9730" width="39.140625" style="1" customWidth="1"/>
    <col min="9731" max="9731" width="31.5703125" style="1" customWidth="1"/>
    <col min="9732" max="9733" width="34.85546875" style="1" customWidth="1"/>
    <col min="9734" max="9734" width="17.5703125" style="1" customWidth="1"/>
    <col min="9735" max="9735" width="20.85546875" style="1" customWidth="1"/>
    <col min="9736" max="9737" width="13.7109375" style="1" customWidth="1"/>
    <col min="9738" max="9738" width="19.5703125" style="1" customWidth="1"/>
    <col min="9739" max="9739" width="20" style="1" customWidth="1"/>
    <col min="9740" max="9740" width="16.85546875" style="1" customWidth="1"/>
    <col min="9741" max="9984" width="11.42578125" style="1"/>
    <col min="9985" max="9985" width="5.7109375" style="1" customWidth="1"/>
    <col min="9986" max="9986" width="39.140625" style="1" customWidth="1"/>
    <col min="9987" max="9987" width="31.5703125" style="1" customWidth="1"/>
    <col min="9988" max="9989" width="34.85546875" style="1" customWidth="1"/>
    <col min="9990" max="9990" width="17.5703125" style="1" customWidth="1"/>
    <col min="9991" max="9991" width="20.85546875" style="1" customWidth="1"/>
    <col min="9992" max="9993" width="13.7109375" style="1" customWidth="1"/>
    <col min="9994" max="9994" width="19.5703125" style="1" customWidth="1"/>
    <col min="9995" max="9995" width="20" style="1" customWidth="1"/>
    <col min="9996" max="9996" width="16.85546875" style="1" customWidth="1"/>
    <col min="9997" max="10240" width="11.42578125" style="1"/>
    <col min="10241" max="10241" width="5.7109375" style="1" customWidth="1"/>
    <col min="10242" max="10242" width="39.140625" style="1" customWidth="1"/>
    <col min="10243" max="10243" width="31.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9.5703125" style="1" customWidth="1"/>
    <col min="10251" max="10251" width="20" style="1" customWidth="1"/>
    <col min="10252" max="10252" width="16.85546875" style="1" customWidth="1"/>
    <col min="10253" max="10496" width="11.42578125" style="1"/>
    <col min="10497" max="10497" width="5.7109375" style="1" customWidth="1"/>
    <col min="10498" max="10498" width="39.140625" style="1" customWidth="1"/>
    <col min="10499" max="10499" width="31.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9.5703125" style="1" customWidth="1"/>
    <col min="10507" max="10507" width="20" style="1" customWidth="1"/>
    <col min="10508" max="10508" width="16.85546875" style="1" customWidth="1"/>
    <col min="10509" max="10752" width="11.42578125" style="1"/>
    <col min="10753" max="10753" width="5.7109375" style="1" customWidth="1"/>
    <col min="10754" max="10754" width="39.140625" style="1" customWidth="1"/>
    <col min="10755" max="10755" width="31.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9.5703125" style="1" customWidth="1"/>
    <col min="10763" max="10763" width="20" style="1" customWidth="1"/>
    <col min="10764" max="10764" width="16.85546875" style="1" customWidth="1"/>
    <col min="10765" max="11008" width="11.42578125" style="1"/>
    <col min="11009" max="11009" width="5.7109375" style="1" customWidth="1"/>
    <col min="11010" max="11010" width="39.140625" style="1" customWidth="1"/>
    <col min="11011" max="11011" width="31.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9.5703125" style="1" customWidth="1"/>
    <col min="11019" max="11019" width="20" style="1" customWidth="1"/>
    <col min="11020" max="11020" width="16.85546875" style="1" customWidth="1"/>
    <col min="11021" max="11264" width="11.42578125" style="1"/>
    <col min="11265" max="11265" width="5.7109375" style="1" customWidth="1"/>
    <col min="11266" max="11266" width="39.140625" style="1" customWidth="1"/>
    <col min="11267" max="11267" width="31.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9.5703125" style="1" customWidth="1"/>
    <col min="11275" max="11275" width="20" style="1" customWidth="1"/>
    <col min="11276" max="11276" width="16.85546875" style="1" customWidth="1"/>
    <col min="11277" max="11520" width="11.42578125" style="1"/>
    <col min="11521" max="11521" width="5.7109375" style="1" customWidth="1"/>
    <col min="11522" max="11522" width="39.140625" style="1" customWidth="1"/>
    <col min="11523" max="11523" width="31.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9.5703125" style="1" customWidth="1"/>
    <col min="11531" max="11531" width="20" style="1" customWidth="1"/>
    <col min="11532" max="11532" width="16.85546875" style="1" customWidth="1"/>
    <col min="11533" max="11776" width="11.42578125" style="1"/>
    <col min="11777" max="11777" width="5.7109375" style="1" customWidth="1"/>
    <col min="11778" max="11778" width="39.140625" style="1" customWidth="1"/>
    <col min="11779" max="11779" width="31.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9.5703125" style="1" customWidth="1"/>
    <col min="11787" max="11787" width="20" style="1" customWidth="1"/>
    <col min="11788" max="11788" width="16.85546875" style="1" customWidth="1"/>
    <col min="11789" max="12032" width="11.42578125" style="1"/>
    <col min="12033" max="12033" width="5.7109375" style="1" customWidth="1"/>
    <col min="12034" max="12034" width="39.140625" style="1" customWidth="1"/>
    <col min="12035" max="12035" width="31.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9.5703125" style="1" customWidth="1"/>
    <col min="12043" max="12043" width="20" style="1" customWidth="1"/>
    <col min="12044" max="12044" width="16.85546875" style="1" customWidth="1"/>
    <col min="12045" max="12288" width="11.42578125" style="1"/>
    <col min="12289" max="12289" width="5.7109375" style="1" customWidth="1"/>
    <col min="12290" max="12290" width="39.140625" style="1" customWidth="1"/>
    <col min="12291" max="12291" width="31.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9.5703125" style="1" customWidth="1"/>
    <col min="12299" max="12299" width="20" style="1" customWidth="1"/>
    <col min="12300" max="12300" width="16.85546875" style="1" customWidth="1"/>
    <col min="12301" max="12544" width="11.42578125" style="1"/>
    <col min="12545" max="12545" width="5.7109375" style="1" customWidth="1"/>
    <col min="12546" max="12546" width="39.140625" style="1" customWidth="1"/>
    <col min="12547" max="12547" width="31.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9.5703125" style="1" customWidth="1"/>
    <col min="12555" max="12555" width="20" style="1" customWidth="1"/>
    <col min="12556" max="12556" width="16.85546875" style="1" customWidth="1"/>
    <col min="12557" max="12800" width="11.42578125" style="1"/>
    <col min="12801" max="12801" width="5.7109375" style="1" customWidth="1"/>
    <col min="12802" max="12802" width="39.140625" style="1" customWidth="1"/>
    <col min="12803" max="12803" width="31.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9.5703125" style="1" customWidth="1"/>
    <col min="12811" max="12811" width="20" style="1" customWidth="1"/>
    <col min="12812" max="12812" width="16.85546875" style="1" customWidth="1"/>
    <col min="12813" max="13056" width="11.42578125" style="1"/>
    <col min="13057" max="13057" width="5.7109375" style="1" customWidth="1"/>
    <col min="13058" max="13058" width="39.140625" style="1" customWidth="1"/>
    <col min="13059" max="13059" width="31.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9.5703125" style="1" customWidth="1"/>
    <col min="13067" max="13067" width="20" style="1" customWidth="1"/>
    <col min="13068" max="13068" width="16.85546875" style="1" customWidth="1"/>
    <col min="13069" max="13312" width="11.42578125" style="1"/>
    <col min="13313" max="13313" width="5.7109375" style="1" customWidth="1"/>
    <col min="13314" max="13314" width="39.140625" style="1" customWidth="1"/>
    <col min="13315" max="13315" width="31.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9.5703125" style="1" customWidth="1"/>
    <col min="13323" max="13323" width="20" style="1" customWidth="1"/>
    <col min="13324" max="13324" width="16.85546875" style="1" customWidth="1"/>
    <col min="13325" max="13568" width="11.42578125" style="1"/>
    <col min="13569" max="13569" width="5.7109375" style="1" customWidth="1"/>
    <col min="13570" max="13570" width="39.140625" style="1" customWidth="1"/>
    <col min="13571" max="13571" width="31.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9.5703125" style="1" customWidth="1"/>
    <col min="13579" max="13579" width="20" style="1" customWidth="1"/>
    <col min="13580" max="13580" width="16.85546875" style="1" customWidth="1"/>
    <col min="13581" max="13824" width="11.42578125" style="1"/>
    <col min="13825" max="13825" width="5.7109375" style="1" customWidth="1"/>
    <col min="13826" max="13826" width="39.140625" style="1" customWidth="1"/>
    <col min="13827" max="13827" width="31.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9.5703125" style="1" customWidth="1"/>
    <col min="13835" max="13835" width="20" style="1" customWidth="1"/>
    <col min="13836" max="13836" width="16.85546875" style="1" customWidth="1"/>
    <col min="13837" max="14080" width="11.42578125" style="1"/>
    <col min="14081" max="14081" width="5.7109375" style="1" customWidth="1"/>
    <col min="14082" max="14082" width="39.140625" style="1" customWidth="1"/>
    <col min="14083" max="14083" width="31.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9.5703125" style="1" customWidth="1"/>
    <col min="14091" max="14091" width="20" style="1" customWidth="1"/>
    <col min="14092" max="14092" width="16.85546875" style="1" customWidth="1"/>
    <col min="14093" max="14336" width="11.42578125" style="1"/>
    <col min="14337" max="14337" width="5.7109375" style="1" customWidth="1"/>
    <col min="14338" max="14338" width="39.140625" style="1" customWidth="1"/>
    <col min="14339" max="14339" width="31.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9.5703125" style="1" customWidth="1"/>
    <col min="14347" max="14347" width="20" style="1" customWidth="1"/>
    <col min="14348" max="14348" width="16.85546875" style="1" customWidth="1"/>
    <col min="14349" max="14592" width="11.42578125" style="1"/>
    <col min="14593" max="14593" width="5.7109375" style="1" customWidth="1"/>
    <col min="14594" max="14594" width="39.140625" style="1" customWidth="1"/>
    <col min="14595" max="14595" width="31.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9.5703125" style="1" customWidth="1"/>
    <col min="14603" max="14603" width="20" style="1" customWidth="1"/>
    <col min="14604" max="14604" width="16.85546875" style="1" customWidth="1"/>
    <col min="14605" max="14848" width="11.42578125" style="1"/>
    <col min="14849" max="14849" width="5.7109375" style="1" customWidth="1"/>
    <col min="14850" max="14850" width="39.140625" style="1" customWidth="1"/>
    <col min="14851" max="14851" width="31.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9.5703125" style="1" customWidth="1"/>
    <col min="14859" max="14859" width="20" style="1" customWidth="1"/>
    <col min="14860" max="14860" width="16.85546875" style="1" customWidth="1"/>
    <col min="14861" max="15104" width="11.42578125" style="1"/>
    <col min="15105" max="15105" width="5.7109375" style="1" customWidth="1"/>
    <col min="15106" max="15106" width="39.140625" style="1" customWidth="1"/>
    <col min="15107" max="15107" width="31.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9.5703125" style="1" customWidth="1"/>
    <col min="15115" max="15115" width="20" style="1" customWidth="1"/>
    <col min="15116" max="15116" width="16.85546875" style="1" customWidth="1"/>
    <col min="15117" max="15360" width="11.42578125" style="1"/>
    <col min="15361" max="15361" width="5.7109375" style="1" customWidth="1"/>
    <col min="15362" max="15362" width="39.140625" style="1" customWidth="1"/>
    <col min="15363" max="15363" width="31.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9.5703125" style="1" customWidth="1"/>
    <col min="15371" max="15371" width="20" style="1" customWidth="1"/>
    <col min="15372" max="15372" width="16.85546875" style="1" customWidth="1"/>
    <col min="15373" max="15616" width="11.42578125" style="1"/>
    <col min="15617" max="15617" width="5.7109375" style="1" customWidth="1"/>
    <col min="15618" max="15618" width="39.140625" style="1" customWidth="1"/>
    <col min="15619" max="15619" width="31.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9.5703125" style="1" customWidth="1"/>
    <col min="15627" max="15627" width="20" style="1" customWidth="1"/>
    <col min="15628" max="15628" width="16.85546875" style="1" customWidth="1"/>
    <col min="15629" max="15872" width="11.42578125" style="1"/>
    <col min="15873" max="15873" width="5.7109375" style="1" customWidth="1"/>
    <col min="15874" max="15874" width="39.140625" style="1" customWidth="1"/>
    <col min="15875" max="15875" width="31.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9.5703125" style="1" customWidth="1"/>
    <col min="15883" max="15883" width="20" style="1" customWidth="1"/>
    <col min="15884" max="15884" width="16.85546875" style="1" customWidth="1"/>
    <col min="15885" max="16128" width="11.42578125" style="1"/>
    <col min="16129" max="16129" width="5.7109375" style="1" customWidth="1"/>
    <col min="16130" max="16130" width="39.140625" style="1" customWidth="1"/>
    <col min="16131" max="16131" width="31.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9.5703125" style="1" customWidth="1"/>
    <col min="16139" max="16139" width="20" style="1" customWidth="1"/>
    <col min="16140" max="16140" width="16.85546875" style="1" customWidth="1"/>
    <col min="16141" max="16384" width="11.42578125" style="1"/>
  </cols>
  <sheetData>
    <row r="6" spans="1:13" x14ac:dyDescent="0.25">
      <c r="A6" s="44" t="s">
        <v>4</v>
      </c>
      <c r="B6" s="44"/>
      <c r="C6" s="44"/>
      <c r="D6" s="44"/>
      <c r="E6" s="44"/>
      <c r="F6" s="44"/>
      <c r="G6" s="44"/>
      <c r="H6" s="44"/>
      <c r="I6" s="44"/>
      <c r="J6" s="44"/>
      <c r="K6" s="44"/>
      <c r="L6" s="44"/>
    </row>
    <row r="7" spans="1:13" ht="15.75" customHeight="1" x14ac:dyDescent="0.25">
      <c r="A7" s="44" t="s">
        <v>0</v>
      </c>
      <c r="B7" s="44"/>
      <c r="C7" s="44"/>
      <c r="D7" s="44"/>
      <c r="E7" s="44"/>
      <c r="F7" s="44"/>
      <c r="G7" s="44"/>
      <c r="H7" s="44"/>
      <c r="I7" s="44"/>
      <c r="J7" s="44"/>
      <c r="K7" s="44"/>
      <c r="L7" s="44"/>
    </row>
    <row r="8" spans="1:13" ht="15.75" customHeight="1" x14ac:dyDescent="0.25">
      <c r="A8" s="42"/>
      <c r="B8" s="42"/>
      <c r="C8" s="42"/>
      <c r="D8" s="42"/>
      <c r="E8" s="42"/>
      <c r="F8" s="42"/>
      <c r="G8" s="42"/>
      <c r="H8" s="42"/>
      <c r="I8" s="42"/>
      <c r="J8" s="42"/>
      <c r="K8" s="61"/>
      <c r="L8" s="42"/>
    </row>
    <row r="9" spans="1:13" x14ac:dyDescent="0.25">
      <c r="B9" s="2"/>
      <c r="C9" s="2"/>
      <c r="D9" s="2"/>
      <c r="E9" s="2"/>
      <c r="F9" s="2"/>
      <c r="G9" s="2"/>
      <c r="H9" s="2"/>
      <c r="I9" s="2"/>
      <c r="J9" s="2"/>
      <c r="K9" s="62"/>
      <c r="L9" s="2"/>
    </row>
    <row r="10" spans="1:13" ht="21" thickBot="1" x14ac:dyDescent="0.35">
      <c r="A10" s="7" t="s">
        <v>25</v>
      </c>
      <c r="B10" s="7"/>
      <c r="C10" s="7"/>
      <c r="D10" s="7"/>
      <c r="E10" s="7"/>
      <c r="F10" s="7"/>
      <c r="G10" s="63"/>
      <c r="H10" s="63"/>
      <c r="I10" s="63"/>
      <c r="J10" s="51" t="s">
        <v>32</v>
      </c>
      <c r="K10" s="51"/>
      <c r="L10" s="51"/>
    </row>
    <row r="11" spans="1:13" ht="14.25" customHeight="1" x14ac:dyDescent="0.3">
      <c r="A11" s="7"/>
      <c r="B11" s="7"/>
      <c r="C11" s="7"/>
      <c r="D11" s="7"/>
      <c r="E11" s="7"/>
      <c r="F11" s="7"/>
      <c r="G11" s="7"/>
      <c r="H11" s="7"/>
      <c r="I11" s="7"/>
      <c r="J11" s="52" t="s">
        <v>14</v>
      </c>
      <c r="K11" s="52"/>
      <c r="L11" s="52"/>
    </row>
    <row r="12" spans="1:13" ht="9" customHeight="1" x14ac:dyDescent="0.25">
      <c r="A12" s="3"/>
      <c r="B12" s="3"/>
      <c r="C12" s="3"/>
      <c r="D12" s="3"/>
      <c r="E12" s="3"/>
      <c r="F12" s="3"/>
      <c r="G12" s="3"/>
      <c r="H12" s="3"/>
      <c r="I12" s="3"/>
      <c r="J12" s="3"/>
      <c r="K12" s="64"/>
      <c r="L12" s="3"/>
    </row>
    <row r="13" spans="1:13" ht="21" thickBot="1" x14ac:dyDescent="0.35">
      <c r="A13" s="7" t="s">
        <v>13</v>
      </c>
      <c r="B13" s="7"/>
      <c r="C13" s="53" t="s">
        <v>27</v>
      </c>
      <c r="D13" s="53"/>
      <c r="E13" s="53"/>
      <c r="F13" s="53"/>
      <c r="G13" s="53"/>
      <c r="H13" s="53"/>
      <c r="I13" s="53"/>
      <c r="J13" s="53"/>
      <c r="K13" s="53"/>
      <c r="L13" s="53"/>
    </row>
    <row r="14" spans="1:13" ht="15" customHeight="1" thickBot="1" x14ac:dyDescent="0.35">
      <c r="A14" s="8"/>
      <c r="B14" s="9"/>
      <c r="C14" s="9"/>
      <c r="D14" s="9"/>
      <c r="E14" s="9"/>
      <c r="F14" s="9"/>
      <c r="G14" s="9"/>
      <c r="H14" s="9"/>
      <c r="I14" s="9"/>
      <c r="J14" s="9"/>
      <c r="K14" s="65"/>
      <c r="L14" s="66" t="s">
        <v>63</v>
      </c>
      <c r="M14" s="67"/>
    </row>
    <row r="15" spans="1:13" ht="25.5" customHeight="1" thickTop="1" x14ac:dyDescent="0.25">
      <c r="A15" s="45" t="s">
        <v>2</v>
      </c>
      <c r="B15" s="48" t="s">
        <v>1</v>
      </c>
      <c r="C15" s="48" t="s">
        <v>17</v>
      </c>
      <c r="D15" s="48" t="s">
        <v>18</v>
      </c>
      <c r="E15" s="48" t="s">
        <v>19</v>
      </c>
      <c r="F15" s="48" t="s">
        <v>20</v>
      </c>
      <c r="G15" s="48" t="s">
        <v>23</v>
      </c>
      <c r="H15" s="68" t="s">
        <v>6</v>
      </c>
      <c r="I15" s="69"/>
      <c r="J15" s="69"/>
      <c r="K15" s="69"/>
      <c r="L15" s="70"/>
    </row>
    <row r="16" spans="1:13" ht="25.5" customHeight="1" x14ac:dyDescent="0.25">
      <c r="A16" s="46"/>
      <c r="B16" s="49"/>
      <c r="C16" s="49"/>
      <c r="D16" s="49"/>
      <c r="E16" s="49"/>
      <c r="F16" s="49"/>
      <c r="G16" s="49"/>
      <c r="H16" s="71" t="s">
        <v>21</v>
      </c>
      <c r="I16" s="72"/>
      <c r="J16" s="72"/>
      <c r="K16" s="72"/>
      <c r="L16" s="73"/>
    </row>
    <row r="17" spans="1:12" ht="24" customHeight="1" x14ac:dyDescent="0.25">
      <c r="A17" s="46"/>
      <c r="B17" s="49"/>
      <c r="C17" s="49"/>
      <c r="D17" s="49"/>
      <c r="E17" s="49"/>
      <c r="F17" s="49"/>
      <c r="G17" s="49"/>
      <c r="H17" s="71" t="s">
        <v>10</v>
      </c>
      <c r="I17" s="74"/>
      <c r="J17" s="54" t="s">
        <v>22</v>
      </c>
      <c r="K17" s="75" t="s">
        <v>26</v>
      </c>
      <c r="L17" s="55" t="s">
        <v>3</v>
      </c>
    </row>
    <row r="18" spans="1:12" ht="42.75" customHeight="1" x14ac:dyDescent="0.25">
      <c r="A18" s="46"/>
      <c r="B18" s="49"/>
      <c r="C18" s="49"/>
      <c r="D18" s="49"/>
      <c r="E18" s="49"/>
      <c r="F18" s="49"/>
      <c r="G18" s="49"/>
      <c r="H18" s="43" t="s">
        <v>9</v>
      </c>
      <c r="I18" s="40" t="s">
        <v>12</v>
      </c>
      <c r="J18" s="49"/>
      <c r="K18" s="76"/>
      <c r="L18" s="77"/>
    </row>
    <row r="19" spans="1:12" ht="85.5" customHeight="1" x14ac:dyDescent="0.25">
      <c r="A19" s="78">
        <v>1</v>
      </c>
      <c r="B19" s="31" t="s">
        <v>64</v>
      </c>
      <c r="C19" s="35" t="s">
        <v>65</v>
      </c>
      <c r="D19" s="35" t="s">
        <v>66</v>
      </c>
      <c r="E19" s="35" t="s">
        <v>67</v>
      </c>
      <c r="F19" s="36">
        <v>420</v>
      </c>
      <c r="G19" s="32">
        <v>0.5</v>
      </c>
      <c r="H19" s="79"/>
      <c r="I19" s="79"/>
      <c r="J19" s="32">
        <v>0.5</v>
      </c>
      <c r="K19" s="80">
        <v>110</v>
      </c>
      <c r="L19" s="37">
        <f t="shared" ref="L19:L24" si="0">H19+I19+K19</f>
        <v>110</v>
      </c>
    </row>
    <row r="20" spans="1:12" ht="222" customHeight="1" x14ac:dyDescent="0.25">
      <c r="A20" s="78">
        <v>2</v>
      </c>
      <c r="B20" s="31" t="s">
        <v>68</v>
      </c>
      <c r="C20" s="35" t="s">
        <v>69</v>
      </c>
      <c r="D20" s="35" t="s">
        <v>70</v>
      </c>
      <c r="E20" s="35" t="s">
        <v>71</v>
      </c>
      <c r="F20" s="36">
        <v>420</v>
      </c>
      <c r="G20" s="32">
        <v>3.5</v>
      </c>
      <c r="H20" s="79"/>
      <c r="I20" s="79"/>
      <c r="J20" s="32">
        <v>3.5</v>
      </c>
      <c r="K20" s="80">
        <v>1268.95</v>
      </c>
      <c r="L20" s="37">
        <f t="shared" si="0"/>
        <v>1268.95</v>
      </c>
    </row>
    <row r="21" spans="1:12" ht="280.5" customHeight="1" x14ac:dyDescent="0.25">
      <c r="A21" s="78">
        <v>3</v>
      </c>
      <c r="B21" s="31" t="s">
        <v>72</v>
      </c>
      <c r="C21" s="35" t="s">
        <v>73</v>
      </c>
      <c r="D21" s="35" t="s">
        <v>42</v>
      </c>
      <c r="E21" s="35" t="s">
        <v>74</v>
      </c>
      <c r="F21" s="36">
        <v>420</v>
      </c>
      <c r="G21" s="32">
        <v>3.5</v>
      </c>
      <c r="H21" s="79"/>
      <c r="I21" s="79"/>
      <c r="J21" s="32">
        <v>3.5</v>
      </c>
      <c r="K21" s="80">
        <v>1383</v>
      </c>
      <c r="L21" s="37">
        <f t="shared" si="0"/>
        <v>1383</v>
      </c>
    </row>
    <row r="22" spans="1:12" ht="258" customHeight="1" x14ac:dyDescent="0.25">
      <c r="A22" s="78">
        <v>4</v>
      </c>
      <c r="B22" s="31" t="s">
        <v>75</v>
      </c>
      <c r="C22" s="35" t="s">
        <v>76</v>
      </c>
      <c r="D22" s="35" t="s">
        <v>77</v>
      </c>
      <c r="E22" s="35" t="s">
        <v>78</v>
      </c>
      <c r="F22" s="36">
        <v>420</v>
      </c>
      <c r="G22" s="32">
        <v>3.5</v>
      </c>
      <c r="H22" s="79"/>
      <c r="I22" s="79"/>
      <c r="J22" s="32">
        <v>3.5</v>
      </c>
      <c r="K22" s="80">
        <v>1320</v>
      </c>
      <c r="L22" s="37">
        <f t="shared" si="0"/>
        <v>1320</v>
      </c>
    </row>
    <row r="23" spans="1:12" ht="253.5" customHeight="1" x14ac:dyDescent="0.25">
      <c r="A23" s="78">
        <v>5</v>
      </c>
      <c r="B23" s="31" t="s">
        <v>79</v>
      </c>
      <c r="C23" s="35" t="s">
        <v>80</v>
      </c>
      <c r="D23" s="35" t="s">
        <v>81</v>
      </c>
      <c r="E23" s="35" t="s">
        <v>82</v>
      </c>
      <c r="F23" s="36">
        <v>420</v>
      </c>
      <c r="G23" s="32">
        <v>3.5</v>
      </c>
      <c r="H23" s="79"/>
      <c r="I23" s="79"/>
      <c r="J23" s="32">
        <v>3.5</v>
      </c>
      <c r="K23" s="80">
        <v>1314</v>
      </c>
      <c r="L23" s="37">
        <f t="shared" si="0"/>
        <v>1314</v>
      </c>
    </row>
    <row r="24" spans="1:12" ht="300" customHeight="1" x14ac:dyDescent="0.25">
      <c r="A24" s="78">
        <v>6</v>
      </c>
      <c r="B24" s="31" t="s">
        <v>83</v>
      </c>
      <c r="C24" s="35" t="s">
        <v>84</v>
      </c>
      <c r="D24" s="35" t="s">
        <v>45</v>
      </c>
      <c r="E24" s="35" t="s">
        <v>85</v>
      </c>
      <c r="F24" s="36">
        <v>420</v>
      </c>
      <c r="G24" s="32">
        <v>3.5</v>
      </c>
      <c r="H24" s="79"/>
      <c r="I24" s="79"/>
      <c r="J24" s="32">
        <v>3.5</v>
      </c>
      <c r="K24" s="80">
        <v>1245</v>
      </c>
      <c r="L24" s="37">
        <f t="shared" si="0"/>
        <v>1245</v>
      </c>
    </row>
    <row r="25" spans="1:12" ht="255.75" customHeight="1" x14ac:dyDescent="0.25">
      <c r="A25" s="78">
        <v>7</v>
      </c>
      <c r="B25" s="31" t="s">
        <v>86</v>
      </c>
      <c r="C25" s="35" t="s">
        <v>87</v>
      </c>
      <c r="D25" s="35" t="s">
        <v>88</v>
      </c>
      <c r="E25" s="35" t="s">
        <v>89</v>
      </c>
      <c r="F25" s="36">
        <v>420</v>
      </c>
      <c r="G25" s="32">
        <v>3.5</v>
      </c>
      <c r="H25" s="79"/>
      <c r="I25" s="79"/>
      <c r="J25" s="32">
        <v>3.5</v>
      </c>
      <c r="K25" s="80">
        <v>1151</v>
      </c>
      <c r="L25" s="37">
        <f>H25+I25+K25</f>
        <v>1151</v>
      </c>
    </row>
    <row r="26" spans="1:12" ht="294" customHeight="1" thickBot="1" x14ac:dyDescent="0.3">
      <c r="A26" s="78">
        <v>8</v>
      </c>
      <c r="B26" s="31" t="s">
        <v>90</v>
      </c>
      <c r="C26" s="35" t="s">
        <v>80</v>
      </c>
      <c r="D26" s="35" t="s">
        <v>42</v>
      </c>
      <c r="E26" s="35" t="s">
        <v>89</v>
      </c>
      <c r="F26" s="36">
        <v>420</v>
      </c>
      <c r="G26" s="32">
        <v>3.5</v>
      </c>
      <c r="H26" s="79"/>
      <c r="I26" s="79"/>
      <c r="J26" s="32">
        <v>3.5</v>
      </c>
      <c r="K26" s="80">
        <v>1452</v>
      </c>
      <c r="L26" s="37">
        <f>H26+I26+K26</f>
        <v>1452</v>
      </c>
    </row>
    <row r="27" spans="1:12" ht="24.95" customHeight="1" thickTop="1" thickBot="1" x14ac:dyDescent="0.3">
      <c r="A27" s="81" t="s">
        <v>28</v>
      </c>
      <c r="B27" s="82"/>
      <c r="C27" s="82"/>
      <c r="D27" s="82"/>
      <c r="E27" s="82"/>
      <c r="F27" s="82"/>
      <c r="G27" s="82"/>
      <c r="H27" s="82"/>
      <c r="I27" s="82"/>
      <c r="J27" s="82"/>
      <c r="K27" s="83"/>
      <c r="L27" s="84">
        <f>SUM(L19:L26)</f>
        <v>9243.9500000000007</v>
      </c>
    </row>
    <row r="28" spans="1:12" ht="24.95" customHeight="1" thickTop="1" x14ac:dyDescent="0.25">
      <c r="A28" s="17"/>
      <c r="B28" s="17"/>
      <c r="C28" s="17"/>
      <c r="D28" s="17"/>
      <c r="E28" s="17"/>
      <c r="F28" s="17"/>
      <c r="G28" s="17"/>
      <c r="H28" s="17"/>
      <c r="I28" s="17"/>
      <c r="J28" s="17"/>
      <c r="K28" s="85"/>
      <c r="L28" s="18"/>
    </row>
    <row r="29" spans="1:12" ht="30" customHeight="1" x14ac:dyDescent="0.25">
      <c r="A29" s="5"/>
      <c r="B29" s="5"/>
      <c r="C29" s="5"/>
      <c r="D29" s="5"/>
      <c r="E29" s="5"/>
      <c r="F29" s="5"/>
      <c r="G29" s="5"/>
      <c r="H29" s="5"/>
      <c r="I29" s="5"/>
      <c r="J29" s="5"/>
      <c r="K29" s="86"/>
      <c r="L29" s="5"/>
    </row>
    <row r="30" spans="1:12" ht="30" customHeight="1" x14ac:dyDescent="0.25">
      <c r="A30" s="59"/>
      <c r="B30" s="59"/>
      <c r="C30" s="59"/>
      <c r="D30" s="59"/>
      <c r="E30" s="59"/>
      <c r="F30" s="41"/>
      <c r="G30" s="41"/>
      <c r="H30" s="10" t="s">
        <v>11</v>
      </c>
      <c r="I30" s="44"/>
      <c r="J30" s="44"/>
      <c r="K30" s="44"/>
      <c r="L30" s="4"/>
    </row>
    <row r="31" spans="1:12" x14ac:dyDescent="0.25">
      <c r="A31" s="4"/>
      <c r="B31" s="4" t="s">
        <v>5</v>
      </c>
      <c r="C31" s="59" t="s">
        <v>8</v>
      </c>
      <c r="D31" s="59"/>
      <c r="E31" s="59"/>
      <c r="F31" s="41"/>
      <c r="G31" s="41"/>
      <c r="H31" s="59" t="s">
        <v>7</v>
      </c>
      <c r="I31" s="59"/>
      <c r="J31" s="59"/>
      <c r="K31" s="59"/>
      <c r="L31" s="59"/>
    </row>
    <row r="32" spans="1:12" x14ac:dyDescent="0.25">
      <c r="A32" s="4"/>
      <c r="B32" s="4"/>
      <c r="C32" s="41"/>
      <c r="D32" s="41"/>
      <c r="E32" s="41"/>
      <c r="F32" s="41"/>
      <c r="G32" s="41"/>
      <c r="H32" s="41"/>
      <c r="I32" s="41"/>
      <c r="J32" s="41"/>
      <c r="K32" s="87"/>
      <c r="L32" s="41"/>
    </row>
    <row r="33" spans="1:12" x14ac:dyDescent="0.25">
      <c r="A33" s="4"/>
      <c r="B33" s="4"/>
      <c r="C33" s="41"/>
      <c r="D33" s="41"/>
      <c r="E33" s="41"/>
      <c r="F33" s="41"/>
      <c r="G33" s="41"/>
      <c r="H33" s="41"/>
      <c r="I33" s="41"/>
      <c r="J33" s="41"/>
      <c r="K33" s="87"/>
      <c r="L33" s="41"/>
    </row>
    <row r="34" spans="1:12" x14ac:dyDescent="0.25">
      <c r="A34" s="4"/>
      <c r="B34" s="4"/>
      <c r="C34" s="4"/>
      <c r="D34" s="4"/>
      <c r="E34" s="4"/>
      <c r="F34" s="4"/>
      <c r="G34" s="4"/>
      <c r="H34" s="4"/>
      <c r="I34" s="4"/>
      <c r="J34" s="4"/>
      <c r="K34" s="88"/>
      <c r="L34" s="4"/>
    </row>
    <row r="35" spans="1:12" x14ac:dyDescent="0.25">
      <c r="A35" s="4"/>
      <c r="B35" s="4"/>
      <c r="C35" s="4"/>
      <c r="D35" s="4"/>
      <c r="E35" s="4"/>
      <c r="F35" s="4"/>
      <c r="G35" s="4"/>
      <c r="H35" s="4"/>
      <c r="I35" s="4"/>
      <c r="J35" s="4"/>
      <c r="K35" s="88"/>
      <c r="L35" s="4"/>
    </row>
    <row r="36" spans="1:12" x14ac:dyDescent="0.25">
      <c r="A36" s="58" t="s">
        <v>15</v>
      </c>
      <c r="B36" s="58"/>
      <c r="C36" s="58"/>
      <c r="D36" s="58"/>
      <c r="E36" s="58"/>
      <c r="F36" s="58"/>
      <c r="G36" s="58"/>
      <c r="H36" s="58"/>
      <c r="I36" s="58"/>
      <c r="J36" s="58"/>
      <c r="K36" s="58"/>
      <c r="L36" s="58"/>
    </row>
    <row r="37" spans="1:12" x14ac:dyDescent="0.25">
      <c r="A37" s="58"/>
      <c r="B37" s="58"/>
      <c r="C37" s="58"/>
      <c r="D37" s="58"/>
      <c r="E37" s="58"/>
      <c r="F37" s="58"/>
      <c r="G37" s="58"/>
      <c r="H37" s="58"/>
      <c r="I37" s="58"/>
      <c r="J37" s="58"/>
      <c r="K37" s="58"/>
      <c r="L37" s="58"/>
    </row>
  </sheetData>
  <mergeCells count="26">
    <mergeCell ref="A36:L37"/>
    <mergeCell ref="A27:K27"/>
    <mergeCell ref="A30:B30"/>
    <mergeCell ref="C30:E30"/>
    <mergeCell ref="I30:K30"/>
    <mergeCell ref="C31:E31"/>
    <mergeCell ref="H31:L31"/>
    <mergeCell ref="G15:G18"/>
    <mergeCell ref="H15:L15"/>
    <mergeCell ref="H16:L16"/>
    <mergeCell ref="H17:I17"/>
    <mergeCell ref="J17:J18"/>
    <mergeCell ref="K17:K18"/>
    <mergeCell ref="L17:L18"/>
    <mergeCell ref="A15:A18"/>
    <mergeCell ref="B15:B18"/>
    <mergeCell ref="C15:C18"/>
    <mergeCell ref="D15:D18"/>
    <mergeCell ref="E15:E18"/>
    <mergeCell ref="F15:F18"/>
    <mergeCell ref="A6:L6"/>
    <mergeCell ref="A7:L7"/>
    <mergeCell ref="G10:I10"/>
    <mergeCell ref="J10:L10"/>
    <mergeCell ref="J11:L11"/>
    <mergeCell ref="C13:L13"/>
  </mergeCells>
  <printOptions horizontalCentered="1" verticalCentered="1"/>
  <pageMargins left="0.23622047244094491" right="0.23622047244094491" top="0" bottom="0.59055118110236227" header="0.31496062992125984" footer="0.31496062992125984"/>
  <pageSetup scale="50"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1"/>
  <sheetViews>
    <sheetView view="pageLayout" zoomScale="60" zoomScaleNormal="72" zoomScalePageLayoutView="60" workbookViewId="0">
      <selection activeCell="B19" sqref="B19"/>
    </sheetView>
  </sheetViews>
  <sheetFormatPr baseColWidth="10" defaultRowHeight="15" x14ac:dyDescent="0.25"/>
  <cols>
    <col min="1" max="1" width="5.7109375" style="1" customWidth="1"/>
    <col min="2" max="2" width="38.28515625" style="1" customWidth="1"/>
    <col min="3" max="3" width="27.85546875" style="1" customWidth="1"/>
    <col min="4" max="4" width="34.85546875" style="1" customWidth="1"/>
    <col min="5" max="5" width="39.140625" style="1" customWidth="1"/>
    <col min="6" max="6" width="16.42578125" style="1" customWidth="1"/>
    <col min="7" max="7" width="18.5703125" style="1" customWidth="1"/>
    <col min="8" max="9" width="13.7109375" style="1" customWidth="1"/>
    <col min="10" max="10" width="18" style="1" customWidth="1"/>
    <col min="11" max="11" width="18.28515625" style="1" customWidth="1"/>
    <col min="12" max="12" width="20" style="1" customWidth="1"/>
    <col min="13" max="13" width="16.85546875" style="1" customWidth="1"/>
    <col min="14" max="16384" width="11.42578125" style="1"/>
  </cols>
  <sheetData>
    <row r="6" spans="1:13" x14ac:dyDescent="0.25">
      <c r="A6" s="44" t="s">
        <v>4</v>
      </c>
      <c r="B6" s="44"/>
      <c r="C6" s="44"/>
      <c r="D6" s="44"/>
      <c r="E6" s="44"/>
      <c r="F6" s="44"/>
      <c r="G6" s="44"/>
      <c r="H6" s="44"/>
      <c r="I6" s="44"/>
      <c r="J6" s="44"/>
      <c r="K6" s="44"/>
      <c r="L6" s="44"/>
      <c r="M6" s="44"/>
    </row>
    <row r="7" spans="1:13" x14ac:dyDescent="0.25">
      <c r="A7" s="44" t="s">
        <v>0</v>
      </c>
      <c r="B7" s="44"/>
      <c r="C7" s="44"/>
      <c r="D7" s="44"/>
      <c r="E7" s="44"/>
      <c r="F7" s="44"/>
      <c r="G7" s="44"/>
      <c r="H7" s="44"/>
      <c r="I7" s="44"/>
      <c r="J7" s="44"/>
      <c r="K7" s="44"/>
      <c r="L7" s="44"/>
      <c r="M7" s="44"/>
    </row>
    <row r="8" spans="1:13" x14ac:dyDescent="0.25">
      <c r="A8" s="13"/>
      <c r="B8" s="13"/>
      <c r="C8" s="13"/>
      <c r="D8" s="13"/>
      <c r="E8" s="13"/>
      <c r="F8" s="13"/>
      <c r="G8" s="16"/>
      <c r="H8" s="13"/>
      <c r="I8" s="13"/>
      <c r="J8" s="13"/>
      <c r="K8" s="13"/>
      <c r="L8" s="13"/>
      <c r="M8" s="13"/>
    </row>
    <row r="9" spans="1:13" x14ac:dyDescent="0.25">
      <c r="B9" s="2"/>
      <c r="C9" s="2"/>
      <c r="D9" s="2"/>
      <c r="E9" s="2"/>
      <c r="F9" s="2"/>
      <c r="G9" s="2"/>
      <c r="H9" s="2"/>
      <c r="I9" s="2"/>
      <c r="J9" s="2"/>
      <c r="K9" s="2"/>
      <c r="L9" s="2"/>
      <c r="M9" s="2"/>
    </row>
    <row r="10" spans="1:13" ht="21" thickBot="1" x14ac:dyDescent="0.35">
      <c r="A10" s="7" t="s">
        <v>25</v>
      </c>
      <c r="B10" s="7"/>
      <c r="C10" s="7"/>
      <c r="D10" s="7"/>
      <c r="E10" s="7"/>
      <c r="F10" s="7"/>
      <c r="G10" s="7"/>
      <c r="H10" s="7"/>
      <c r="I10" s="7"/>
      <c r="J10" s="7"/>
      <c r="K10" s="51" t="s">
        <v>32</v>
      </c>
      <c r="L10" s="51"/>
      <c r="M10" s="51"/>
    </row>
    <row r="11" spans="1:13" ht="20.25" x14ac:dyDescent="0.3">
      <c r="A11" s="7"/>
      <c r="B11" s="7"/>
      <c r="C11" s="7"/>
      <c r="D11" s="7"/>
      <c r="E11" s="7"/>
      <c r="F11" s="7"/>
      <c r="G11" s="7"/>
      <c r="H11" s="7"/>
      <c r="I11" s="7"/>
      <c r="J11" s="7"/>
      <c r="K11" s="52" t="s">
        <v>14</v>
      </c>
      <c r="L11" s="52"/>
      <c r="M11" s="52"/>
    </row>
    <row r="12" spans="1:13" ht="18" x14ac:dyDescent="0.25">
      <c r="A12" s="3"/>
      <c r="B12" s="3"/>
      <c r="C12" s="3"/>
      <c r="D12" s="3"/>
      <c r="E12" s="3"/>
      <c r="F12" s="3"/>
      <c r="G12" s="3"/>
      <c r="H12" s="3"/>
      <c r="I12" s="3"/>
      <c r="J12" s="3"/>
      <c r="K12" s="3"/>
      <c r="L12" s="3"/>
      <c r="M12" s="3"/>
    </row>
    <row r="13" spans="1:13" ht="21" thickBot="1" x14ac:dyDescent="0.35">
      <c r="A13" s="7" t="s">
        <v>13</v>
      </c>
      <c r="B13" s="7"/>
      <c r="C13" s="53" t="s">
        <v>27</v>
      </c>
      <c r="D13" s="53"/>
      <c r="E13" s="53"/>
      <c r="F13" s="53"/>
      <c r="G13" s="53"/>
      <c r="H13" s="53"/>
      <c r="I13" s="53"/>
      <c r="J13" s="53"/>
      <c r="K13" s="53"/>
      <c r="L13" s="53"/>
      <c r="M13" s="53"/>
    </row>
    <row r="14" spans="1:13" ht="21" thickBot="1" x14ac:dyDescent="0.35">
      <c r="A14" s="8"/>
      <c r="B14" s="9"/>
      <c r="C14" s="9"/>
      <c r="D14" s="9"/>
      <c r="E14" s="9"/>
      <c r="F14" s="9"/>
      <c r="G14" s="9"/>
      <c r="H14" s="9"/>
      <c r="I14" s="9"/>
      <c r="J14" s="9"/>
      <c r="K14" s="9"/>
      <c r="L14" s="57" t="s">
        <v>24</v>
      </c>
      <c r="M14" s="57"/>
    </row>
    <row r="15" spans="1:13" ht="15.75" customHeight="1" thickTop="1" x14ac:dyDescent="0.25">
      <c r="A15" s="45" t="s">
        <v>2</v>
      </c>
      <c r="B15" s="48" t="s">
        <v>1</v>
      </c>
      <c r="C15" s="48" t="s">
        <v>17</v>
      </c>
      <c r="D15" s="48" t="s">
        <v>18</v>
      </c>
      <c r="E15" s="48" t="s">
        <v>19</v>
      </c>
      <c r="F15" s="48" t="s">
        <v>20</v>
      </c>
      <c r="G15" s="48" t="s">
        <v>23</v>
      </c>
      <c r="H15" s="21" t="s">
        <v>6</v>
      </c>
      <c r="I15" s="22"/>
      <c r="J15" s="22"/>
      <c r="K15" s="22"/>
      <c r="L15" s="22"/>
      <c r="M15" s="23"/>
    </row>
    <row r="16" spans="1:13" x14ac:dyDescent="0.25">
      <c r="A16" s="46"/>
      <c r="B16" s="49"/>
      <c r="C16" s="49"/>
      <c r="D16" s="49"/>
      <c r="E16" s="49"/>
      <c r="F16" s="49"/>
      <c r="G16" s="49"/>
      <c r="H16" s="24" t="s">
        <v>21</v>
      </c>
      <c r="I16" s="25"/>
      <c r="J16" s="25"/>
      <c r="K16" s="25"/>
      <c r="L16" s="25"/>
      <c r="M16" s="26"/>
    </row>
    <row r="17" spans="1:13" ht="15" customHeight="1" x14ac:dyDescent="0.25">
      <c r="A17" s="46"/>
      <c r="B17" s="49"/>
      <c r="C17" s="49"/>
      <c r="D17" s="49"/>
      <c r="E17" s="49"/>
      <c r="F17" s="49"/>
      <c r="G17" s="49"/>
      <c r="H17" s="27" t="s">
        <v>10</v>
      </c>
      <c r="I17" s="28"/>
      <c r="J17" s="54" t="s">
        <v>16</v>
      </c>
      <c r="K17" s="54" t="s">
        <v>22</v>
      </c>
      <c r="L17" s="54" t="s">
        <v>26</v>
      </c>
      <c r="M17" s="55" t="s">
        <v>3</v>
      </c>
    </row>
    <row r="18" spans="1:13" ht="70.5" customHeight="1" thickBot="1" x14ac:dyDescent="0.3">
      <c r="A18" s="47"/>
      <c r="B18" s="50"/>
      <c r="C18" s="50"/>
      <c r="D18" s="50"/>
      <c r="E18" s="50"/>
      <c r="F18" s="50"/>
      <c r="G18" s="50"/>
      <c r="H18" s="19" t="s">
        <v>9</v>
      </c>
      <c r="I18" s="20" t="s">
        <v>12</v>
      </c>
      <c r="J18" s="50"/>
      <c r="K18" s="50"/>
      <c r="L18" s="50"/>
      <c r="M18" s="56"/>
    </row>
    <row r="19" spans="1:13" ht="134.25" customHeight="1" thickTop="1" x14ac:dyDescent="0.25">
      <c r="A19" s="29">
        <v>1</v>
      </c>
      <c r="B19" s="31" t="s">
        <v>33</v>
      </c>
      <c r="C19" s="35" t="s">
        <v>34</v>
      </c>
      <c r="D19" s="35" t="s">
        <v>35</v>
      </c>
      <c r="E19" s="35" t="s">
        <v>36</v>
      </c>
      <c r="F19" s="36">
        <v>420</v>
      </c>
      <c r="G19" s="32">
        <v>2.5</v>
      </c>
      <c r="H19" s="33"/>
      <c r="I19" s="33"/>
      <c r="J19" s="33">
        <v>694</v>
      </c>
      <c r="K19" s="34">
        <v>1.5</v>
      </c>
      <c r="L19" s="33">
        <v>356</v>
      </c>
      <c r="M19" s="37">
        <f t="shared" ref="M19" si="0">(F19*G19)+H19+I19-J19</f>
        <v>356</v>
      </c>
    </row>
    <row r="20" spans="1:13" ht="123.75" customHeight="1" thickBot="1" x14ac:dyDescent="0.3">
      <c r="A20" s="30">
        <v>2</v>
      </c>
      <c r="B20" s="31" t="s">
        <v>37</v>
      </c>
      <c r="C20" s="35" t="s">
        <v>34</v>
      </c>
      <c r="D20" s="35" t="s">
        <v>35</v>
      </c>
      <c r="E20" s="35" t="s">
        <v>36</v>
      </c>
      <c r="F20" s="36">
        <v>420</v>
      </c>
      <c r="G20" s="32">
        <v>2.5</v>
      </c>
      <c r="H20" s="33"/>
      <c r="I20" s="33"/>
      <c r="J20" s="33">
        <v>684</v>
      </c>
      <c r="K20" s="34">
        <v>1.5</v>
      </c>
      <c r="L20" s="33">
        <v>366</v>
      </c>
      <c r="M20" s="37">
        <f t="shared" ref="M20:M28" si="1">(F20*G20)+H20+I20-J20</f>
        <v>366</v>
      </c>
    </row>
    <row r="21" spans="1:13" ht="225" customHeight="1" thickTop="1" x14ac:dyDescent="0.25">
      <c r="A21" s="29">
        <v>3</v>
      </c>
      <c r="B21" s="31" t="s">
        <v>31</v>
      </c>
      <c r="C21" s="35" t="s">
        <v>38</v>
      </c>
      <c r="D21" s="35" t="s">
        <v>39</v>
      </c>
      <c r="E21" s="35" t="s">
        <v>40</v>
      </c>
      <c r="F21" s="36">
        <v>420</v>
      </c>
      <c r="G21" s="32">
        <v>3.5</v>
      </c>
      <c r="H21" s="33"/>
      <c r="I21" s="33"/>
      <c r="J21" s="33">
        <v>365</v>
      </c>
      <c r="K21" s="34">
        <v>3.5</v>
      </c>
      <c r="L21" s="33">
        <v>1105</v>
      </c>
      <c r="M21" s="37">
        <f t="shared" si="1"/>
        <v>1105</v>
      </c>
    </row>
    <row r="22" spans="1:13" ht="222.75" customHeight="1" x14ac:dyDescent="0.25">
      <c r="A22" s="30">
        <v>4</v>
      </c>
      <c r="B22" s="31" t="s">
        <v>30</v>
      </c>
      <c r="C22" s="35" t="s">
        <v>41</v>
      </c>
      <c r="D22" s="35" t="s">
        <v>42</v>
      </c>
      <c r="E22" s="35" t="s">
        <v>40</v>
      </c>
      <c r="F22" s="36">
        <v>420</v>
      </c>
      <c r="G22" s="32">
        <v>3.5</v>
      </c>
      <c r="H22" s="33"/>
      <c r="I22" s="33"/>
      <c r="J22" s="33">
        <v>68</v>
      </c>
      <c r="K22" s="34">
        <v>3.5</v>
      </c>
      <c r="L22" s="33">
        <v>1402</v>
      </c>
      <c r="M22" s="37">
        <f t="shared" si="1"/>
        <v>1402</v>
      </c>
    </row>
    <row r="23" spans="1:13" ht="219.75" customHeight="1" x14ac:dyDescent="0.25">
      <c r="A23" s="39">
        <v>5</v>
      </c>
      <c r="B23" s="31" t="s">
        <v>43</v>
      </c>
      <c r="C23" s="35" t="s">
        <v>44</v>
      </c>
      <c r="D23" s="35" t="s">
        <v>45</v>
      </c>
      <c r="E23" s="35" t="s">
        <v>46</v>
      </c>
      <c r="F23" s="36">
        <v>420</v>
      </c>
      <c r="G23" s="32">
        <v>3.5</v>
      </c>
      <c r="H23" s="33"/>
      <c r="I23" s="33"/>
      <c r="J23" s="33">
        <v>166</v>
      </c>
      <c r="K23" s="34">
        <v>3.5</v>
      </c>
      <c r="L23" s="33">
        <v>1304</v>
      </c>
      <c r="M23" s="37">
        <f t="shared" si="1"/>
        <v>1304</v>
      </c>
    </row>
    <row r="24" spans="1:13" ht="221.25" customHeight="1" x14ac:dyDescent="0.25">
      <c r="A24" s="39">
        <v>6</v>
      </c>
      <c r="B24" s="31" t="s">
        <v>47</v>
      </c>
      <c r="C24" s="35" t="s">
        <v>61</v>
      </c>
      <c r="D24" s="35" t="s">
        <v>45</v>
      </c>
      <c r="E24" s="35" t="s">
        <v>48</v>
      </c>
      <c r="F24" s="36">
        <v>420</v>
      </c>
      <c r="G24" s="32">
        <v>3.5</v>
      </c>
      <c r="H24" s="33"/>
      <c r="I24" s="33"/>
      <c r="J24" s="33">
        <v>95</v>
      </c>
      <c r="K24" s="34">
        <v>3.5</v>
      </c>
      <c r="L24" s="33">
        <v>1375</v>
      </c>
      <c r="M24" s="37">
        <f t="shared" si="1"/>
        <v>1375</v>
      </c>
    </row>
    <row r="25" spans="1:13" ht="274.5" customHeight="1" x14ac:dyDescent="0.25">
      <c r="A25" s="39">
        <v>7</v>
      </c>
      <c r="B25" s="31" t="s">
        <v>29</v>
      </c>
      <c r="C25" s="35" t="s">
        <v>62</v>
      </c>
      <c r="D25" s="35" t="s">
        <v>49</v>
      </c>
      <c r="E25" s="35" t="s">
        <v>50</v>
      </c>
      <c r="F25" s="36">
        <v>420</v>
      </c>
      <c r="G25" s="32">
        <v>3.5</v>
      </c>
      <c r="H25" s="33"/>
      <c r="I25" s="33"/>
      <c r="J25" s="33">
        <v>88.7</v>
      </c>
      <c r="K25" s="34">
        <v>3.5</v>
      </c>
      <c r="L25" s="33">
        <v>1381.3</v>
      </c>
      <c r="M25" s="37">
        <f t="shared" si="1"/>
        <v>1381.3</v>
      </c>
    </row>
    <row r="26" spans="1:13" ht="273" customHeight="1" x14ac:dyDescent="0.25">
      <c r="A26" s="39">
        <v>8</v>
      </c>
      <c r="B26" s="31" t="s">
        <v>51</v>
      </c>
      <c r="C26" s="35" t="s">
        <v>52</v>
      </c>
      <c r="D26" s="35" t="s">
        <v>45</v>
      </c>
      <c r="E26" s="35" t="s">
        <v>53</v>
      </c>
      <c r="F26" s="36">
        <v>420</v>
      </c>
      <c r="G26" s="32">
        <v>3.5</v>
      </c>
      <c r="H26" s="33"/>
      <c r="I26" s="33"/>
      <c r="J26" s="33">
        <v>102</v>
      </c>
      <c r="K26" s="34">
        <v>3.5</v>
      </c>
      <c r="L26" s="33">
        <v>1368</v>
      </c>
      <c r="M26" s="37">
        <f t="shared" si="1"/>
        <v>1368</v>
      </c>
    </row>
    <row r="27" spans="1:13" ht="236.25" customHeight="1" x14ac:dyDescent="0.25">
      <c r="A27" s="39">
        <v>9</v>
      </c>
      <c r="B27" s="31" t="s">
        <v>54</v>
      </c>
      <c r="C27" s="35" t="s">
        <v>55</v>
      </c>
      <c r="D27" s="35" t="s">
        <v>56</v>
      </c>
      <c r="E27" s="35" t="s">
        <v>57</v>
      </c>
      <c r="F27" s="36">
        <v>420</v>
      </c>
      <c r="G27" s="32">
        <v>3.5</v>
      </c>
      <c r="H27" s="33"/>
      <c r="I27" s="33"/>
      <c r="J27" s="33">
        <v>111</v>
      </c>
      <c r="K27" s="34">
        <v>3.5</v>
      </c>
      <c r="L27" s="33">
        <v>1359</v>
      </c>
      <c r="M27" s="37">
        <f t="shared" si="1"/>
        <v>1359</v>
      </c>
    </row>
    <row r="28" spans="1:13" ht="220.5" customHeight="1" x14ac:dyDescent="0.25">
      <c r="A28" s="39">
        <v>10</v>
      </c>
      <c r="B28" s="31" t="s">
        <v>58</v>
      </c>
      <c r="C28" s="35" t="s">
        <v>59</v>
      </c>
      <c r="D28" s="35" t="s">
        <v>49</v>
      </c>
      <c r="E28" s="35" t="s">
        <v>60</v>
      </c>
      <c r="F28" s="36">
        <v>420</v>
      </c>
      <c r="G28" s="32">
        <v>3.5</v>
      </c>
      <c r="H28" s="33"/>
      <c r="I28" s="33"/>
      <c r="J28" s="33">
        <v>104.5</v>
      </c>
      <c r="K28" s="34">
        <v>3.5</v>
      </c>
      <c r="L28" s="33">
        <v>1365.5</v>
      </c>
      <c r="M28" s="37">
        <f t="shared" si="1"/>
        <v>1365.5</v>
      </c>
    </row>
    <row r="29" spans="1:13" ht="27.75" customHeight="1" thickBot="1" x14ac:dyDescent="0.3">
      <c r="A29" s="60" t="s">
        <v>28</v>
      </c>
      <c r="B29" s="60"/>
      <c r="C29" s="60"/>
      <c r="D29" s="60"/>
      <c r="E29" s="60"/>
      <c r="F29" s="60"/>
      <c r="G29" s="60"/>
      <c r="H29" s="60"/>
      <c r="I29" s="60"/>
      <c r="J29" s="60"/>
      <c r="K29" s="60"/>
      <c r="L29" s="60"/>
      <c r="M29" s="38">
        <f>SUM(M19:M28)</f>
        <v>11381.8</v>
      </c>
    </row>
    <row r="30" spans="1:13" ht="16.5" thickTop="1" x14ac:dyDescent="0.25">
      <c r="A30" s="17"/>
      <c r="B30" s="17"/>
      <c r="C30" s="17"/>
      <c r="D30" s="17"/>
      <c r="E30" s="17"/>
      <c r="F30" s="17"/>
      <c r="G30" s="17"/>
      <c r="H30" s="17"/>
      <c r="I30" s="17"/>
      <c r="J30" s="17"/>
      <c r="K30" s="17"/>
      <c r="L30" s="17"/>
      <c r="M30" s="18"/>
    </row>
    <row r="31" spans="1:13" ht="15.75" x14ac:dyDescent="0.25">
      <c r="A31" s="17"/>
      <c r="B31" s="17"/>
      <c r="C31" s="17"/>
      <c r="D31" s="17"/>
      <c r="E31" s="17"/>
      <c r="F31" s="17"/>
      <c r="G31" s="17"/>
      <c r="H31" s="17"/>
      <c r="I31" s="17"/>
      <c r="J31" s="17"/>
      <c r="K31" s="17"/>
      <c r="L31" s="17"/>
      <c r="M31" s="18"/>
    </row>
    <row r="32" spans="1:13" ht="15.75" x14ac:dyDescent="0.25">
      <c r="A32" s="17"/>
      <c r="B32" s="17"/>
      <c r="C32" s="17"/>
      <c r="D32" s="17"/>
      <c r="E32" s="17"/>
      <c r="F32" s="17"/>
      <c r="G32" s="17"/>
      <c r="H32" s="17"/>
      <c r="I32" s="17"/>
      <c r="J32" s="17"/>
      <c r="K32" s="17"/>
      <c r="L32" s="17"/>
      <c r="M32" s="18"/>
    </row>
    <row r="33" spans="1:13" x14ac:dyDescent="0.25">
      <c r="A33" s="5"/>
      <c r="B33" s="5"/>
      <c r="C33" s="5"/>
      <c r="D33" s="5"/>
      <c r="E33" s="5"/>
      <c r="F33" s="5"/>
      <c r="G33" s="5"/>
      <c r="H33" s="5"/>
      <c r="I33" s="5"/>
      <c r="J33" s="5"/>
      <c r="K33" s="5"/>
      <c r="L33" s="5"/>
      <c r="M33" s="5"/>
    </row>
    <row r="34" spans="1:13" x14ac:dyDescent="0.25">
      <c r="A34" s="59"/>
      <c r="B34" s="59"/>
      <c r="C34" s="59"/>
      <c r="D34" s="59"/>
      <c r="E34" s="59"/>
      <c r="F34" s="14"/>
      <c r="G34" s="15"/>
      <c r="H34" s="10" t="s">
        <v>11</v>
      </c>
      <c r="I34" s="44"/>
      <c r="J34" s="44"/>
      <c r="K34" s="44"/>
      <c r="L34" s="44"/>
      <c r="M34" s="4"/>
    </row>
    <row r="35" spans="1:13" x14ac:dyDescent="0.25">
      <c r="A35" s="4"/>
      <c r="B35" s="4" t="s">
        <v>5</v>
      </c>
      <c r="C35" s="59" t="s">
        <v>8</v>
      </c>
      <c r="D35" s="59"/>
      <c r="E35" s="59"/>
      <c r="F35" s="14"/>
      <c r="G35" s="15"/>
      <c r="H35" s="59" t="s">
        <v>7</v>
      </c>
      <c r="I35" s="59"/>
      <c r="J35" s="59"/>
      <c r="K35" s="59"/>
      <c r="L35" s="59"/>
      <c r="M35" s="59"/>
    </row>
    <row r="36" spans="1:13" x14ac:dyDescent="0.25">
      <c r="A36" s="4"/>
      <c r="B36" s="4"/>
      <c r="C36" s="6"/>
      <c r="D36" s="14"/>
      <c r="E36" s="6"/>
      <c r="F36" s="14"/>
      <c r="G36" s="15"/>
      <c r="H36" s="6"/>
      <c r="I36" s="11"/>
      <c r="J36" s="6"/>
      <c r="K36" s="6"/>
      <c r="L36" s="6"/>
      <c r="M36" s="6"/>
    </row>
    <row r="37" spans="1:13" x14ac:dyDescent="0.25">
      <c r="A37" s="4"/>
      <c r="B37" s="4"/>
      <c r="C37" s="12"/>
      <c r="D37" s="14"/>
      <c r="E37" s="12"/>
      <c r="F37" s="14"/>
      <c r="G37" s="15"/>
      <c r="H37" s="12"/>
      <c r="I37" s="12"/>
      <c r="J37" s="12"/>
      <c r="K37" s="12"/>
      <c r="L37" s="12"/>
      <c r="M37" s="12"/>
    </row>
    <row r="38" spans="1:13" x14ac:dyDescent="0.25">
      <c r="A38" s="4"/>
      <c r="B38" s="4"/>
      <c r="C38" s="4"/>
      <c r="D38" s="4"/>
      <c r="E38" s="4"/>
      <c r="F38" s="4"/>
      <c r="G38" s="4"/>
      <c r="H38" s="4"/>
      <c r="I38" s="4"/>
      <c r="J38" s="4"/>
      <c r="K38" s="4"/>
      <c r="L38" s="4"/>
      <c r="M38" s="4"/>
    </row>
    <row r="39" spans="1:13" x14ac:dyDescent="0.25">
      <c r="A39" s="4"/>
      <c r="B39" s="4"/>
      <c r="C39" s="4"/>
      <c r="D39" s="4"/>
      <c r="E39" s="4"/>
      <c r="F39" s="4"/>
      <c r="G39" s="4"/>
      <c r="H39" s="4"/>
      <c r="I39" s="4"/>
      <c r="J39" s="4"/>
      <c r="K39" s="4"/>
      <c r="L39" s="4"/>
      <c r="M39" s="4"/>
    </row>
    <row r="40" spans="1:13" x14ac:dyDescent="0.25">
      <c r="A40" s="58" t="s">
        <v>15</v>
      </c>
      <c r="B40" s="58"/>
      <c r="C40" s="58"/>
      <c r="D40" s="58"/>
      <c r="E40" s="58"/>
      <c r="F40" s="58"/>
      <c r="G40" s="58"/>
      <c r="H40" s="58"/>
      <c r="I40" s="58"/>
      <c r="J40" s="58"/>
      <c r="K40" s="58"/>
      <c r="L40" s="58"/>
      <c r="M40" s="58"/>
    </row>
    <row r="41" spans="1:13" x14ac:dyDescent="0.25">
      <c r="A41" s="58"/>
      <c r="B41" s="58"/>
      <c r="C41" s="58"/>
      <c r="D41" s="58"/>
      <c r="E41" s="58"/>
      <c r="F41" s="58"/>
      <c r="G41" s="58"/>
      <c r="H41" s="58"/>
      <c r="I41" s="58"/>
      <c r="J41" s="58"/>
      <c r="K41" s="58"/>
      <c r="L41" s="58"/>
      <c r="M41" s="58"/>
    </row>
  </sheetData>
  <mergeCells count="24">
    <mergeCell ref="D15:D18"/>
    <mergeCell ref="A40:M41"/>
    <mergeCell ref="H35:M35"/>
    <mergeCell ref="C35:E35"/>
    <mergeCell ref="I34:L34"/>
    <mergeCell ref="C34:E34"/>
    <mergeCell ref="A34:B34"/>
    <mergeCell ref="A29:L29"/>
    <mergeCell ref="A6:M6"/>
    <mergeCell ref="A7:M7"/>
    <mergeCell ref="A15:A18"/>
    <mergeCell ref="B15:B18"/>
    <mergeCell ref="C15:C18"/>
    <mergeCell ref="E15:E18"/>
    <mergeCell ref="K10:M10"/>
    <mergeCell ref="K11:M11"/>
    <mergeCell ref="C13:M13"/>
    <mergeCell ref="F15:F18"/>
    <mergeCell ref="K17:K18"/>
    <mergeCell ref="L17:L18"/>
    <mergeCell ref="M17:M18"/>
    <mergeCell ref="J17:J18"/>
    <mergeCell ref="L14:M14"/>
    <mergeCell ref="G15:G18"/>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formato de viáticos (2)</vt:lpstr>
      <vt:lpstr>formato de viáticos</vt:lpstr>
      <vt:lpstr>Hoja2</vt:lpstr>
      <vt:lpstr>Hoja3</vt:lpstr>
      <vt:lpstr>'formato de viáticos'!Área_de_impresión</vt:lpstr>
      <vt:lpstr>'formato de viáticos (2)'!Área_de_impresión</vt:lpstr>
      <vt:lpstr>'formato de viáticos'!Títulos_a_imprimir</vt:lpstr>
      <vt:lpstr>'formato de viáticos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José Rodrigo Blanco Montúfar</cp:lastModifiedBy>
  <cp:lastPrinted>2020-11-05T15:09:12Z</cp:lastPrinted>
  <dcterms:created xsi:type="dcterms:W3CDTF">2011-03-07T18:02:38Z</dcterms:created>
  <dcterms:modified xsi:type="dcterms:W3CDTF">2021-01-28T15:12:10Z</dcterms:modified>
</cp:coreProperties>
</file>