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lopez\Desktop\Fondo Rotativo Interno\Año 2025\Viáticos DAFI\ABRIL\"/>
    </mc:Choice>
  </mc:AlternateContent>
  <bookViews>
    <workbookView xWindow="0" yWindow="0" windowWidth="2160" windowHeight="0" activeTab="1"/>
  </bookViews>
  <sheets>
    <sheet name="FIN-FOR-12" sheetId="1" r:id="rId1"/>
    <sheet name="FIN-FOR-23" sheetId="4" r:id="rId2"/>
  </sheets>
  <definedNames>
    <definedName name="_xlnm.Print_Area" localSheetId="0">'FIN-FOR-12'!$A$1:$M$48</definedName>
    <definedName name="_xlnm.Print_Area" localSheetId="1">'FIN-FOR-23'!$A$1:$L$34</definedName>
    <definedName name="_xlnm.Print_Titles" localSheetId="0">'FIN-FOR-12'!$1:$18</definedName>
    <definedName name="_xlnm.Print_Titles" localSheetId="1">'FIN-FOR-23'!$1:$18</definedName>
  </definedNames>
  <calcPr calcId="162913"/>
</workbook>
</file>

<file path=xl/calcChain.xml><?xml version="1.0" encoding="utf-8"?>
<calcChain xmlns="http://schemas.openxmlformats.org/spreadsheetml/2006/main">
  <c r="M34" i="1" l="1"/>
  <c r="M32" i="1"/>
  <c r="M31" i="1" l="1"/>
  <c r="M30" i="1"/>
  <c r="M29" i="1"/>
  <c r="M28" i="1"/>
  <c r="M27" i="1"/>
  <c r="M26" i="1"/>
  <c r="L27" i="4" l="1"/>
  <c r="L21" i="4"/>
  <c r="L22" i="4"/>
  <c r="L23" i="4"/>
  <c r="L24" i="4"/>
  <c r="L25" i="4"/>
  <c r="L26" i="4"/>
  <c r="L20" i="4" l="1"/>
  <c r="L19" i="4"/>
  <c r="L28" i="4" l="1"/>
  <c r="M20" i="1"/>
  <c r="M21" i="1"/>
  <c r="M22" i="1"/>
  <c r="M23" i="1"/>
  <c r="M24" i="1"/>
  <c r="M25" i="1"/>
  <c r="M33" i="1"/>
  <c r="M19" i="1"/>
</calcChain>
</file>

<file path=xl/sharedStrings.xml><?xml version="1.0" encoding="utf-8"?>
<sst xmlns="http://schemas.openxmlformats.org/spreadsheetml/2006/main" count="161" uniqueCount="121">
  <si>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</si>
  <si>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</si>
  <si>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</si>
  <si>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</si>
  <si>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</si>
  <si>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Nombre, firma y sello de quien elabora</t>
  </si>
  <si>
    <t>COSTOS</t>
  </si>
  <si>
    <t>Nombre, firma y sello de quien autoriza</t>
  </si>
  <si>
    <t>Nombre, firma y sello de quien revisa</t>
  </si>
  <si>
    <t xml:space="preserve">OTROS GASTOS CONEXOS Q. </t>
  </si>
  <si>
    <t>GASTOS CONEXOS</t>
  </si>
  <si>
    <t xml:space="preserve">Vo.Bo. </t>
  </si>
  <si>
    <t xml:space="preserve">BOLETO AÉREO Q. </t>
  </si>
  <si>
    <t xml:space="preserve">NOMBRE DE LA DEPENDENCIA: </t>
  </si>
  <si>
    <t>Mes y año</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</si>
  <si>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</si>
  <si>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REINTEGRO A LA DEPENDENCIA 
Q.</t>
  </si>
  <si>
    <t>LUGARES VISITADOS</t>
  </si>
  <si>
    <t>OBJETIVO DE LA COMISIÓN</t>
  </si>
  <si>
    <t>LOGROS ALCANZADOS</t>
  </si>
  <si>
    <t>CUOTA DIARIA ESTABLECIDA</t>
  </si>
  <si>
    <t>LIQUIDACIÓN</t>
  </si>
  <si>
    <t>DÍAS COMPROBADOS</t>
  </si>
  <si>
    <t>DIAS AUTORIZADOS SEGÚN NOMBRAMIENTO</t>
  </si>
  <si>
    <t>CON ANTICIPO</t>
  </si>
  <si>
    <t>GASTOS DE VIÁTICOS COMPROBADOS EN INTEGRACIÓN FIN-FOR-25 Q.</t>
  </si>
  <si>
    <t>DIRECCIÓN GENERAL DE PARTICIPACIÓN COMUNITARIA Y SERVICIOS DE APOYO -DIGEPSA-</t>
  </si>
  <si>
    <t>TOTAL</t>
  </si>
  <si>
    <t>Glenda Zuliana López Castillo</t>
  </si>
  <si>
    <t>SIN ANTICIPO</t>
  </si>
  <si>
    <r>
      <t xml:space="preserve">DETALLE DE VIAJES POR COMISIONES OFICIALES </t>
    </r>
    <r>
      <rPr>
        <b/>
        <u/>
        <sz val="12"/>
        <color indexed="8"/>
        <rFont val="Arial"/>
        <family val="2"/>
      </rPr>
      <t>AL INTERIOR</t>
    </r>
    <r>
      <rPr>
        <b/>
        <sz val="12"/>
        <color indexed="8"/>
        <rFont val="Arial"/>
        <family val="2"/>
      </rPr>
      <t xml:space="preserve"> DEL PAÍS, CORRESPONDIENTE A:</t>
    </r>
  </si>
  <si>
    <t>Yoisi Carina Gómez Fuentes</t>
  </si>
  <si>
    <t>Luis Enrique Alonzo Reyes</t>
  </si>
  <si>
    <t>ENRIQUE ESTUARDO HERNÁNDEZ</t>
  </si>
  <si>
    <t>BOGAR LIZANDRIS MÉNDEZ ROJAS</t>
  </si>
  <si>
    <t>MIGUEL ANGEL RAMOS ZAPETA</t>
  </si>
  <si>
    <t>JUAN CARLOS GODÍNEZ VÁSQUEZ</t>
  </si>
  <si>
    <t>MARCO ANTONIO CASASOLA RODAS</t>
  </si>
  <si>
    <t>JOSÉ LUIS JIMÉNEZ BACK</t>
  </si>
  <si>
    <t>APLICACIÓN DE LA NORMATIVA ESTABLECIDA EN LA ENTREGA DE PRODUCTOS DE LOS PROGRAMAS DE APOYO, EMPODERAMIENTO DE LOS PROCESOS POR PARTE DE LAS COMUNIDADES EDUCATIVAS.</t>
  </si>
  <si>
    <t>DIRECTORES DE CENTROS EDUCATIVOS, DOCENTES Y OPF, AGRADECIDOS CON EL MINISTERIO DE EDUCACIÓN POR EL APOYO RECIBIDO, SEGUIMIENTO DE LA DIDEDUC SOBRE LAS REGULARIZACIONES DE LAS RENDICIONES DE CUENTAS.</t>
  </si>
  <si>
    <t>ABRIL 2025</t>
  </si>
  <si>
    <t>MARIA VALENTINA PACHECO URIZAR</t>
  </si>
  <si>
    <t>MUNICIPIO DE SAN ANDRÉS VILLA SECA, SAN FELIPE, SAN SEBASTIÁN, DEPARTAMENTO DE RETALHULEU, MUNICIPIO DE SANTA BÁRBARA, SAMAYAC, MAZATENANGO, DEPARTAMENTO DE SUCHITEPÉQUEZ.</t>
  </si>
  <si>
    <t>REALIZAR VISITAS DE MONITOREO DE LOS PROGRAMAS DE APOYO A LA EDUCACIÓN A CENTROS EDUCATIVOS, SEGÚN MUESTRA ESTABLECIDA EN LOS DEPARTAMENTOS DE RETALHULEU Y SUCHITEPÉQUEZ.</t>
  </si>
  <si>
    <t>SE REALIZÓ LA VISITA EN UN 100% A LOS CENTROS EDUCATIVOS PÚBLICOS, QUE FUERON PROGRAMADOS PARA LA PRESENTE LIQUIDACIÓN. SE ENTREGARON LOS PROGRAMAS DE APOYO PARA EL TOTAL DE NIÑOS INSCRITOS EN LOS CENTROS EDUCATIVOS PÚBLICOS.</t>
  </si>
  <si>
    <t>LUIS ALBERTO PEREIRA ORELLANA</t>
  </si>
  <si>
    <t>MUNICIPIO DE SAN SEBASTIAN HUEHUETENANGO, DEPARTAMENTO DE HUEHUETENANGO.</t>
  </si>
  <si>
    <t>TRASLADAR A LICENCIADO LUIS GUILLERMO DÁVILA LOAIZA A SAN SEBASTIÁN HUEHUETENANGO DEL DEPARTAMENTO DE HUEHUETENANGO.</t>
  </si>
  <si>
    <t>TRASLADO SIN NINGÚN CONTRATIEMPO AL MUNICIPIO DE SAN SEBASTIÁN HUEHUETENANGO DEL DEPARTAMENTO DE HUEHUETENANGO.</t>
  </si>
  <si>
    <t>LUIS GUILLERMO DÁVILA LOAIZA</t>
  </si>
  <si>
    <t>ASISTIR A UNA REUNIÓN DE TRABAJO QUE SE REALIZARÁ EN EL AUDITORIUM MUNICIPAL DE SAN SEBASTIAN HUEHUETENANGO, DEL DEPARTAMENTO DE HUEHUETENANGO.</t>
  </si>
  <si>
    <t>BRINDAR LA INFORMACIÓN SOBRE LOS 37 REMOZAMIENTOS REALIZADOS EN EL MUNICIPIO DE SAN SEBASTIÁN HUEHUETENANGO, DEL DEPARTAMENTO DE HUEHUETENANGO.</t>
  </si>
  <si>
    <t>MUNICIPIO DE SAN ANTONIO HUISTA DEL DEPARTAMENTO DE HUEHUETENANGO, TENIENDO COMO SEDE SANTA ANA HUISTA DEPARTAMENTO DE HUEHUETENANGO.</t>
  </si>
  <si>
    <t>ASISTIR A REUNIÓN DE TRABAJO PARA DAR SEGUIMIENTO A LOS ESTABLECIMIENTOS QUE FUERON REMOZADOS DURANTE EL AÑO 2024 DEL MUNICIPIO DE SAN ANTONIO HUISTA, DEPARTAMENTO DE HUEHUETENANGO, QUE SE REALIZARÁ EN EL SALÓN MUNICIPAL DE DICHO MUNICIPIO.</t>
  </si>
  <si>
    <t>BRINDAR LA INFORMACIÓN SOBRE LOS 24 REMOZAMIENTOS REALIZADOS EN EL MUNICIPIO DE SAN ANTONIO HUISTA, HUEHUETENANGO, DEL DEPARTAMENTO DE HUEHUETENANGO.</t>
  </si>
  <si>
    <t>TRASLADAR A LICENCIADO LUIS GUILLERMO DÁVILA LOAIZA AL MUNICIPIO DE SAN ANTONIO HUISTA DEL DEPARTAMENTO DE HUEHUETENANGO.</t>
  </si>
  <si>
    <t>TRASLADO SIN NINGÚN CONTRATIEMPO AL MUNICIPIO DE SAN ANTONIO HUISTA HUEHUETENANGO, DEL DEPARTAMENTO DE HUEHUETENANGO.</t>
  </si>
  <si>
    <t>ROLANDO ISAÍ OROZCO BAUTISTA</t>
  </si>
  <si>
    <t>MUNICIPIO DE SAN JOSÉ ACATEMPA, JUTIAPA, ASUNCIÓN MITA, SANTA CATARINA MITA, AGUA BLANCA DEL DEPARTAMENTO DE JUTIAPA.</t>
  </si>
  <si>
    <t>REALIZAR VISITAS DE MONITOREO DE LOS PROGRAMAS DE APOYO A LA EDUCACIÓN A CENTROS EDUCATIVOS, SEGÚN MUESTRA ESTABLECIDA EN EL DEPARTAMENTO DE JUTIAPA.</t>
  </si>
  <si>
    <t>FORTALECIMIENTO A DIRECTORES Y MIEMBROS DE LAS JUNTAS DIRECTIVAS DE OPF EN LA ADMINISTRACIÓN DE LOS PROGRAMAS DE APOYO DE LA MEJOR MANERA DE ACUERDO A LAS NORMATIVAS VIGENTES.</t>
  </si>
  <si>
    <t>ANNABELLA PETRONILA MORALES TZAJ</t>
  </si>
  <si>
    <t>MUNICIPIO CUILAPA, ORATORIO, SANTA MARÍA IXTAHUACÁN, BARBERENA, DEPARTAMENTO DE SANTA ROSA</t>
  </si>
  <si>
    <t>REALIZAR VISITAS DE MONITOREO DE LOS PROGRAMAS DE APOYO A LA EDUCACIÓN A CENTROS EDUCATIVOS, SEGÚN MUESTRA ESTABLECIDA EN EL DEPARTAMENTO DE SANTA ROSA Y ACOMPAÑAMIENTO A LA DIDEDUC DE DICHO DEPARTAMENTO.</t>
  </si>
  <si>
    <t>ACERCAMIENTO CON MIEMBROS DE LAS JUNTAS DIRECTIVA DE LAS OPF´S Y DIRECTORES DE ESTABLECIMIENTOS VISITADOS, QUIENES CAPTARON LA IMPORTANCIA DE LOS PROGRAMAS DE APOYO.</t>
  </si>
  <si>
    <t>JULIO CÉSAR CRUZ CAMPOS</t>
  </si>
  <si>
    <t>MUNICIPIO DE ESCUINTLA, LA GOMERA, LA DEMOCRACIA, SIQUINALÁ, PALÍN, DEPARTAMENTO DE ESCUINTLA.</t>
  </si>
  <si>
    <t>REALIZAR VISITAS DE MONITOREO DE LOS PROGRAMAS DE APOYO A LA EDUCACIÓN A CENTROS EDUCATIVOS, SEGÚN MUESTRA ESTABLECIDA EN EL DEPARTAMENTO DE ESCUINTLA.</t>
  </si>
  <si>
    <t>SE SOLUCIONARON DUDAS DE LA EJECUCIÓN DE LOS PROGRAMAS DE APOYO, SE REALIZARON RECOMENDACIONES IN-SITU SOBRE LAS DEBILIDADES ESTABLECIDAS.</t>
  </si>
  <si>
    <t>MELVIN NEFTALY GARCÍA PÉREZ</t>
  </si>
  <si>
    <t>MUNICIPIO LOS AMATES, MORALES, DEPARTAMENTO DE IZABAL.</t>
  </si>
  <si>
    <t>REALIZAR VISITAS DE MONITOREO DE LOS PROGRAMAS DE APOYO A LA EDUCACIÓN A CENTROS EDUCATIVOS, SEGÚN MUESTRA ESTABLECIDA EN EL DEPARTAMENTO DE IZABAL.</t>
  </si>
  <si>
    <t>DIRECTORES DE CENTROS EDUCATIVOS, DOCENTES Y OPF, AGRADECIDOS CON EL MINISTERIO DE EDUCACIÓN POR EL APOYO RECIBIDO.</t>
  </si>
  <si>
    <t>JACINTO DE LEÓN SANTIAGO</t>
  </si>
  <si>
    <t>MUNICIPIO DE CHIANTLA, TODOS SANTOS CUCHUMATÁN, HUEHUETENANGO, AGUACATÁN, DEPARTAMENTO DE HUEHUETENANGO.</t>
  </si>
  <si>
    <t>JERSON OMAR LEMUS MENÉNDEZ</t>
  </si>
  <si>
    <t>MUNICIPIO DE SALAMÁ, PURULHA, RABINAL, SAN JERÓNIMO, DEPARTAMENTO DE BAJA VERAPAZ.</t>
  </si>
  <si>
    <t>REALIZAR VISITAS DE MONITOREO DE LOS PROGRAMAS DE APOYO A LA EDUCACIÓN A CENTROS EDUCATIVOS, SEGÚN MUESTRA ESTABLECIDA EN EL DEPARTAMENTO DE BAJA VERAPAZ.</t>
  </si>
  <si>
    <t>ASESORÍA Y MONITOREO DE LOS CENTROS EDUCATIVOS PROGRAMADOS, SOBRE LA EJECUCIÓN DE LOS PROGRAMAS DE APOYO EN LAS OPF, ASESORAMIENTO PARA LA EJECUCIÓN DEL PROGRAMA DE MANTENIMIENTO DE EDIFICIOS ESCOLARES PÚBLICOS EN LOS CENTROS EDUCATIVOS.</t>
  </si>
  <si>
    <t>4..5</t>
  </si>
  <si>
    <t>REALIZAR VISITAS DE MONITOREO DE LOS PROGRAMAS DE APOYO A LA EDUCACIÓN A CENTROS EDUCATIVOS, SEGÚN MUESTRA ESTABLECIDA EN EL DEPARTAMENTO DE HUEHUETENANGO.</t>
  </si>
  <si>
    <t>ROSA MARÍA HERNÁNDEZ PAPADOPOLO</t>
  </si>
  <si>
    <t>MUNICIPIOS DE SAN ANTONIO LA PAZ, EL JÍCARO, SAN CRISTOBAL, ACASAGUASTLÁN, SANSARE, GUASTATOYA, DEPARTAMENTO DE EL PROGRESO.</t>
  </si>
  <si>
    <t>REALIZAR VISITAS DE MONITOREO DE LOS PROGRAMAS DE APOYO A LA EDUCACIÓN A CENTROS EDUCATIVOS, SEGÚN MUESTRA ESTABLECIDA EN EL DEPARTAMENTO DE EL PROGRESO.</t>
  </si>
  <si>
    <t>SE SENSIBILIZÓ A DIRECTORES DE CENTROS EDUCATIVOS PÚBLICOS, PADRES Y MADRES DE FAMILIA QUE INTEGRAN A LA JUNTA DIRECTIVA DE LA OPF, PARA QUE EJECUTEN ADECUADA Y TRANSPARENTEMENTE LOS RECURSOS RECIBIDOS PARA LOS PROGRAMAS DE APOYO Y LA IMPORTANCIA DEL ARCHIVO DE LOS DOCUMENTOS FISICOS.</t>
  </si>
  <si>
    <t>JORGE LEOCADIO GONZÁLEZ ANDRÉS</t>
  </si>
  <si>
    <t>REALIZAR VISITAS DE MONITOREO DE LOS PROGRAMAS DE APOYO A LA EDUCACIÓN A CENTROS EDUCATIVOS, SEGÚN MUESTRA ESTABLECIDA EN EL DEPARTAMENTO DE SAN MARCOS</t>
  </si>
  <si>
    <t>DIRECTORES, DOCENTES E INTEGRANTES DE OPF, SATISFECHOS CON LA ENTREGA DE ALIMENTOS A TRAVÉS DE LA MODALIDAD SERVIDA EN SUS ESTABLECIMIENTOS.</t>
  </si>
  <si>
    <t>VICTOR NOÉ ICAL PACAY</t>
  </si>
  <si>
    <t>MUNICIPIO DE JALAPA, SAN CARLOS ALZATATE, MATAQUESCUINTLA, SAN MANUEL CHAPARRON, DEPARTAMENTO DE JALAPA.</t>
  </si>
  <si>
    <t>REALIZAR VISITAS DE MONITOREO DE LOS PROGRAMAS DE APOYO A LA EDUCACIÓN A CENTROS EDUCATIVOS, SEGÚN MUESTRA ESTABLECIDA EN EL DEPARTAMENTO DE JALAPA.</t>
  </si>
  <si>
    <t>DIRECTOR Y MIEMBROS DE LAS JUNTAS DIRECTIVAS SE COMPROMETIERON ADMINISTRAR Y EJECUTAR LOS FONDOS DE LOS PROGRAMAS DE APOYO DE LA MEJOR MANERA DE ACUERDO A LAS NORMATIVAS VIGENTES.</t>
  </si>
  <si>
    <t>MUNICIPIO DE SOLOLÁ, SANTA LUCÍA UTATLÁN, PANAJACHEL, SAN JOSÉ CHACAYÁ, DEPARTAMENTO DE SOLOLÁ.</t>
  </si>
  <si>
    <t xml:space="preserve">REALIZAR VISITAS DE MONITOREO DE LOS PROGRAMAS DE APOYO A LA EDUCACIÓN A CENTROS EDUCATIVOS, SEGÚN MUESTRA ESTABLECIDA EN EL DEPARTAMENTO DE SOLOLÁ. </t>
  </si>
  <si>
    <t>MUNICIPIO DE SAN ANTONIO AGUAS CALIENTES, SANTA LUCÍA MILPAS ALTAS, SANTA CATARINA BARAHONA, PASTORES, ANTIGUA GUATEMALA, DEPARTAMENTO DE SACATEPÉQUEZ.</t>
  </si>
  <si>
    <t>SE VERIFICÓ QUE FUERAN ASIGNADOS LOS RECURSOS FINANCIEROS PARA CADA PROGRAMA DE ACUERDO AL NÚMERO DE ALUMNOS Y DOCENTES DE LOS ESTABLECIMIENTOS EDUCATIVOS, SE CONSTATO QUE LA DOCUMENTACIÓN ADMINISTRATIVAY CONTABLE DE LA OPF ESTÉ OPERADA DE ACUERDO A LOS LINEAMIENTOS ESTABLECIDOS POR LA DIGEPSA.</t>
  </si>
  <si>
    <t>SE VISITÓ AL 100% LOS CENTROS EDUCATIVOS PÚBLICOS PROGRAMADOS Y REPORTADOS ANTE LA COORDINACIÓN DE SEGUIMIENTO Y EVALUACIÓN.</t>
  </si>
  <si>
    <t>MUNICIPIO DE SAN ANTONIO SACATEPÉQUEZ, SAN PEDRO SACATEPÉQUEZ, ESQUIPULAS PALO GORDO, SAN MARCOS, DEPARTAMENTO DE SAN MARCOS.</t>
  </si>
  <si>
    <t>REALIZAR VISITAS DE MONITOREO DE LOS PROGRAMAS DE APOYO A LA EDUCACIÓN EN CENTROS EDUCATIVOS, SEGÚN MUESTRA ESTABLECIDA EN EL DEPARTAMENTO DE SACATEPÉQUEZ, Y ACOMPAÑAMIENTO A LA DIDEDUC DE DICHO DEPARTAMENTO.</t>
  </si>
  <si>
    <t>EDGAR RENÉ PAAU CAAL</t>
  </si>
  <si>
    <t>MUNICIPIO DE IXCÁN, DEPARTAMENTO DE QUICHÉ</t>
  </si>
  <si>
    <t>REALIZAR VISITAS DE MONITOREO DE LOS PROGRAMAS DE APOYO A LA EDUCACIÓN A CENTROS EDUCATIVOS, SEGÚN MUESTRA ESTABLECIDA EN EL DEPARTAMENTO DE QUICHÉ Y ACOMPAÑAMIENTO A LA DIDEDUC DE QUICHÉ NORTE.</t>
  </si>
  <si>
    <t>MUNICIPIO DE CHIQUIMULA, JOCOTÁN, CAMOTÁN, DEPARTAMENTO DE CHIQIMULA.</t>
  </si>
  <si>
    <t>ACERCAMIENTO CON MIEMBROS DE LAS JUNTAS DIRECTIVAS DE LAS OPF´S Y DIRECTORES DE ESTABLECIMIENTOS VISITADOS, QUIENES CAPTARON LA IMPORTANCIA DE LOS PROGRAMAS DE APOYO.</t>
  </si>
  <si>
    <t>MUNICIPIO DE SANTA CRUZ DEL QUICHÉ, DEPARTAMENTO DE QUICHÉ, MUNICIPIO DE TOTONICAPÁN, DEPARTAMENTO DE TOTONICAPÁN, MUNICIPIO DE CHIMALTENANGO, DEPARTAMENTO DE CHIMALTENANGO.</t>
  </si>
  <si>
    <t>RESOLUCIÓN DE DUDAS EN EL PROCESO DE APORTE ECONÓMICO DERIVADO AL FALLECIMIENTO DE ESTUDIANTES INSCRITOS EN EL SISTEMA DE EDUCACIÓN PÚBLICA Y ESTABLECER ACERCAMIENTO CON LAS AUTORIDADES DEL MINISTERIO DE SALUD DEL DEPARTAMENTO DE QUICHÉ, TOTONICAPÁN Y CHIMALTENANGO  PARA LA COORDINACIÓN DEL PROGRAMA SALUD ESCOLAR.</t>
  </si>
  <si>
    <t>HECTOR MANUEL OLIVA MEJÍA</t>
  </si>
  <si>
    <t>TRASLADAR A JOSÉ LUIS JIMÉNEZ BACK A LOS MUNICIPIOS DE SANTA CRUZ DEL QUICHÉ, TOTONICAPÁN Y CHIMALTENANGO.</t>
  </si>
  <si>
    <t>TRASLADO SIN NINGÚN CONTRATIEMPO A LOS DEPARTAMENTOS DE QUICHÉ, TOTONICAPÁN Y CHIMALTENANGO.</t>
  </si>
  <si>
    <t>MUNICIPIO DE TOTONICAPÁN, SAN FRANCISCO EL ALTO, MOMOSTENANGO, SAN ANDRÉS XECÚL, DEPARTAMENTO DE TOTONICAPÁN.</t>
  </si>
  <si>
    <t>REALIZAR VISITAS DE MONITOREO DE LOS PROGRAMAS DE APOYO A LA EDUCACIÓN EN CENTROS EDUCATIVOS, SEGÚN MUESTRA ESTABLECIDA EN EL DEPARTAMENTO DE TOTONICAPÁN.</t>
  </si>
  <si>
    <t>REALIZAR MONITOREO DE LOS PROGRAMAS DE APOYO EN CENTROS EDUCATIVOS PÚBLICOS DEL DEPARTAMENTO DE ESCUINTLA.</t>
  </si>
  <si>
    <t>COMPROMISO ADQUIRIDO POR PARTE DE LOS DIRECTORES Y MIEMBROS DE LAS OPF EN RELACIÓN A LAS RECOMENDACIONES ESTABLECIDAS, DE ACUERDO A LOS RESULTADOS DE LA VISITA DE MONITOREO.</t>
  </si>
  <si>
    <t>MUNICIPIO DE COBÁN, SAN PEDRO CARCHÁ, SANTA CRUZ VERAPAZ, TACTIC, DEPARTAMENTO DE ALTA VERAPAZ</t>
  </si>
  <si>
    <t>REALIZAR VISITAS DE MONITOREO DE LOS PROGRAMAS DE APOYO A LA EDUCACIÓN A CENTROS EDUCATIVOS, SEGÚN MUESTRA ESTABLECIDA EN EL DEPARTAMENTO DE ALTA VERAPAZ.</t>
  </si>
  <si>
    <t>SE LOGRÓ VISITAR EFECTIVAMENTE 10 CENTROS EDUCATIVOS PÚBLICOS PROGRAMADOS DONDE SE HAN RECIBIDO LOS PROGRAMAS DE APOYO, SE ORIENTÓ A 8 DIRECTORES DE LOS CENTROS EDUCATIVOS PÚBLICOS VISITADOS SOBRE LINEAMIENTOS DE EJECUCIÓN DE LOS PROGRAMAS DE APOYO.</t>
  </si>
  <si>
    <t>ORIENTADOS PERSONEROS DE LA DIDEDUC RESPECTO A LOS ARCHIVOS CON LOS QUE DEBE CONTAR, COMISIONES DE ALIMENTACIÓN ORIENTADAS PARA EL CUMPLIMIENTO DE SUS RESPONSABILIDADES.</t>
  </si>
  <si>
    <t>REALIZAR VISITAS DE MONITOREO DE LOS PROGRAMAS DE APOYO A LA EDUCACIÓN A CENTROS EDUCATIVOS, SEGÚN MUESTRA ESTABLECIDA EN EL DEPARTAMENTO DE CHIQUIMULA Y ACOMPAÑAMIENTO  A LA DIDEDUC DE DICHO DEPARTAMENTO.</t>
  </si>
  <si>
    <t>PARTICIPAR EN LAS CAPACITACIONES DIRIGIDAS A DELEGADOS DE DIDEMAG Y SUPERVISORES EDUCATIVOS, EN LAS DIRECCIONES DEPARTAMENTALES DE EDUCACIÓN DE QUICHÉ, TOTONICAPÁN, CHIMALTENANGO, TEMA:  PROGRAMA SALUD ESCOLAR</t>
  </si>
  <si>
    <t>MUNICIPIO DE SANTA LUCÍA COTZUMALGUAPA, MASAGUA DEL DEPARTAMENTO DE ESCUINTLA.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</si>
</sst>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indexed="8"/>
      <name val="Calibri"/>
      <family val="2"/>
    </font>
    <font>
      <sz val="11"/>
      <color theme="1"/>
      <name val="Arial"/>
      <family val="2"/>
    </font>
    <font>
      <sz val="16"/>
      <color theme="1"/>
      <name val="Arial"/>
      <family val="2"/>
    </font>
    <font>
      <b/>
      <sz val="11"/>
      <color theme="1"/>
      <name val="Arial"/>
      <family val="2"/>
    </font>
    <font>
      <b/>
      <sz val="12"/>
      <color theme="1"/>
      <name val="Arial"/>
      <family val="2"/>
    </font>
    <font>
      <b/>
      <sz val="10"/>
      <color theme="1"/>
      <name val="Arial"/>
      <family val="2"/>
    </font>
    <font>
      <sz val="11"/>
      <name val="Arial"/>
      <family val="2"/>
    </font>
    <font>
      <sz val="12"/>
      <color theme="1"/>
      <name val="Arial"/>
      <family val="2"/>
    </font>
    <font>
      <sz val="12"/>
      <color theme="1"/>
      <name val="Calibri"/>
      <family val="2"/>
      <scheme val="minor"/>
    </font>
    <font>
      <b/>
      <u/>
      <sz val="12"/>
      <color indexed="8"/>
      <name val="Arial"/>
      <family val="2"/>
    </font>
    <font>
      <b/>
      <sz val="12"/>
      <color indexed="8"/>
      <name val="Arial"/>
      <family val="2"/>
    </font>
    <font>
      <b/>
      <sz val="12"/>
      <name val="Arial"/>
      <family val="2"/>
    </font>
    <font>
      <sz val="12"/>
      <name val="Arial"/>
      <family val="2"/>
    </font>
  </fonts>
  <fills count="3">
    <fill>
      <patternFill patternType="none"/>
    </fill>
    <fill>
      <patternFill patternType="gray125"/>
    </fill>
    <fill>
      <patternFill patternType="solid">
        <fgColor theme="0"/>
        <bgColor indexed="64"/>
      </patternFill>
    </fill>
  </fills>
  <borders count="33">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
      <left style="thin">
        <color indexed="64"/>
      </left>
      <right style="double">
        <color indexed="64"/>
      </right>
      <top/>
      <bottom/>
      <diagonal/>
    </border>
  </borders>
  <cellStyleXfs count="1">
    <xf numFmtId="0" fontId="0" fillId="0" borderId="0"/>
  </cellStyleXfs>
  <cellXfs count="89">
    <xf numFmtId="0" fontId="0" fillId="0" borderId="0" xfId="0"/>
    <xf numFmtId="0" fontId="0" fillId="2" borderId="0" xfId="0" applyFill="1"/>
    <xf numFmtId="0" fontId="2" fillId="2" borderId="0" xfId="0" applyFont="1" applyFill="1"/>
    <xf numFmtId="0" fontId="2" fillId="2" borderId="0" xfId="0" applyFont="1" applyFill="1" applyBorder="1"/>
    <xf numFmtId="0" fontId="2" fillId="2" borderId="0" xfId="0" applyFont="1" applyFill="1" applyBorder="1" applyAlignment="1">
      <alignment horizontal="center"/>
    </xf>
    <xf numFmtId="0" fontId="3" fillId="2" borderId="0" xfId="0" applyFont="1" applyFill="1"/>
    <xf numFmtId="0" fontId="3" fillId="2" borderId="0" xfId="0" applyFont="1" applyFill="1" applyAlignment="1"/>
    <xf numFmtId="0" fontId="4" fillId="2" borderId="0" xfId="0" applyFont="1" applyFill="1" applyAlignment="1">
      <alignment horizontal="right"/>
    </xf>
    <xf numFmtId="0" fontId="2" fillId="2" borderId="0"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horizontal="center"/>
    </xf>
    <xf numFmtId="4" fontId="5" fillId="2" borderId="0" xfId="0" applyNumberFormat="1" applyFont="1" applyFill="1" applyBorder="1" applyAlignment="1">
      <alignment horizontal="center"/>
    </xf>
    <xf numFmtId="0" fontId="2" fillId="2" borderId="2" xfId="0" applyNumberFormat="1" applyFont="1" applyFill="1" applyBorder="1" applyAlignment="1">
      <alignment horizontal="center"/>
    </xf>
    <xf numFmtId="4" fontId="7" fillId="2" borderId="2" xfId="0" applyNumberFormat="1" applyFont="1" applyFill="1" applyBorder="1" applyAlignment="1">
      <alignment horizontal="right" wrapText="1"/>
    </xf>
    <xf numFmtId="0" fontId="7" fillId="2" borderId="2" xfId="0" applyNumberFormat="1" applyFont="1" applyFill="1" applyBorder="1" applyAlignment="1">
      <alignment horizontal="center" wrapText="1"/>
    </xf>
    <xf numFmtId="0" fontId="7" fillId="2" borderId="2" xfId="0" applyFont="1" applyFill="1" applyBorder="1" applyAlignment="1">
      <alignment horizontal="justify" vertical="justify" wrapText="1"/>
    </xf>
    <xf numFmtId="4" fontId="7" fillId="2" borderId="2" xfId="0" applyNumberFormat="1" applyFont="1" applyFill="1" applyBorder="1" applyAlignment="1">
      <alignment horizontal="center" wrapText="1"/>
    </xf>
    <xf numFmtId="4" fontId="5" fillId="2" borderId="4" xfId="0" applyNumberFormat="1" applyFont="1" applyFill="1" applyBorder="1" applyAlignment="1">
      <alignment horizontal="right"/>
    </xf>
    <xf numFmtId="0" fontId="2" fillId="2" borderId="0" xfId="0" applyFont="1" applyFill="1" applyBorder="1" applyAlignment="1">
      <alignment horizontal="center"/>
    </xf>
    <xf numFmtId="4" fontId="5" fillId="2" borderId="23" xfId="0" applyNumberFormat="1" applyFont="1" applyFill="1" applyBorder="1" applyAlignment="1">
      <alignment horizontal="right"/>
    </xf>
    <xf numFmtId="4" fontId="8" fillId="2" borderId="26" xfId="0" applyNumberFormat="1" applyFont="1" applyFill="1" applyBorder="1" applyAlignment="1">
      <alignment horizontal="right"/>
    </xf>
    <xf numFmtId="0" fontId="2" fillId="2" borderId="1" xfId="0" applyFont="1" applyFill="1" applyBorder="1"/>
    <xf numFmtId="0" fontId="6" fillId="2" borderId="0" xfId="0" applyFont="1" applyFill="1" applyBorder="1" applyAlignment="1"/>
    <xf numFmtId="0" fontId="6" fillId="2" borderId="6" xfId="0" applyFont="1" applyFill="1" applyBorder="1" applyAlignment="1"/>
    <xf numFmtId="0" fontId="9" fillId="2" borderId="0" xfId="0" applyFont="1" applyFill="1"/>
    <xf numFmtId="0" fontId="5" fillId="2" borderId="0" xfId="0" applyFont="1" applyFill="1" applyAlignment="1">
      <alignment horizontal="center"/>
    </xf>
    <xf numFmtId="0" fontId="9" fillId="2" borderId="0" xfId="0" applyFont="1" applyFill="1" applyAlignment="1"/>
    <xf numFmtId="0" fontId="5" fillId="2" borderId="0" xfId="0" applyFont="1" applyFill="1" applyAlignment="1"/>
    <xf numFmtId="0" fontId="5" fillId="2" borderId="0" xfId="0" applyFont="1" applyFill="1" applyAlignment="1">
      <alignment horizontal="left"/>
    </xf>
    <xf numFmtId="0" fontId="8" fillId="2" borderId="0" xfId="0" applyFont="1" applyFill="1"/>
    <xf numFmtId="0" fontId="8" fillId="2" borderId="0" xfId="0" applyFont="1" applyFill="1" applyAlignment="1"/>
    <xf numFmtId="0" fontId="12" fillId="2" borderId="8" xfId="0" applyFont="1" applyFill="1" applyBorder="1" applyAlignment="1"/>
    <xf numFmtId="0" fontId="12" fillId="2" borderId="7" xfId="0" applyFont="1" applyFill="1" applyBorder="1" applyAlignment="1"/>
    <xf numFmtId="0" fontId="12" fillId="2" borderId="9" xfId="0" applyFont="1" applyFill="1" applyBorder="1" applyAlignment="1"/>
    <xf numFmtId="0" fontId="12" fillId="2" borderId="18" xfId="0" applyFont="1" applyFill="1" applyBorder="1" applyAlignment="1"/>
    <xf numFmtId="0" fontId="12" fillId="2" borderId="19" xfId="0" applyFont="1" applyFill="1" applyBorder="1" applyAlignment="1"/>
    <xf numFmtId="0" fontId="12" fillId="2" borderId="20" xfId="0" applyFont="1" applyFill="1" applyBorder="1" applyAlignment="1"/>
    <xf numFmtId="0" fontId="12" fillId="2" borderId="17" xfId="0" applyFont="1" applyFill="1" applyBorder="1" applyAlignment="1"/>
    <xf numFmtId="0" fontId="12" fillId="2" borderId="5" xfId="0" applyFont="1" applyFill="1" applyBorder="1" applyAlignment="1"/>
    <xf numFmtId="0" fontId="7" fillId="2" borderId="28" xfId="0" applyFont="1" applyFill="1" applyBorder="1" applyAlignment="1">
      <alignment horizontal="justify" vertical="justify" wrapText="1"/>
    </xf>
    <xf numFmtId="4" fontId="7" fillId="2" borderId="28" xfId="0" applyNumberFormat="1" applyFont="1" applyFill="1" applyBorder="1" applyAlignment="1">
      <alignment horizontal="center" wrapText="1"/>
    </xf>
    <xf numFmtId="0" fontId="2" fillId="2" borderId="28" xfId="0" applyNumberFormat="1" applyFont="1" applyFill="1" applyBorder="1" applyAlignment="1">
      <alignment horizontal="center"/>
    </xf>
    <xf numFmtId="4" fontId="7" fillId="2" borderId="28" xfId="0" applyNumberFormat="1" applyFont="1" applyFill="1" applyBorder="1" applyAlignment="1">
      <alignment horizontal="right" wrapText="1"/>
    </xf>
    <xf numFmtId="0" fontId="12" fillId="2" borderId="3" xfId="0" applyFont="1" applyFill="1" applyBorder="1" applyAlignment="1">
      <alignment horizontal="center" vertical="center" wrapText="1"/>
    </xf>
    <xf numFmtId="4" fontId="8" fillId="2" borderId="29" xfId="0" applyNumberFormat="1" applyFont="1" applyFill="1" applyBorder="1" applyAlignment="1">
      <alignment horizontal="right"/>
    </xf>
    <xf numFmtId="0" fontId="2" fillId="2" borderId="30" xfId="0" applyFont="1" applyFill="1" applyBorder="1" applyAlignment="1">
      <alignment horizontal="center" vertical="center"/>
    </xf>
    <xf numFmtId="0" fontId="7" fillId="2" borderId="28" xfId="0" applyFont="1" applyFill="1" applyBorder="1" applyAlignment="1">
      <alignment horizontal="center" vertical="center" wrapText="1"/>
    </xf>
    <xf numFmtId="4" fontId="8" fillId="2" borderId="28" xfId="0" applyNumberFormat="1" applyFont="1" applyFill="1" applyBorder="1" applyAlignment="1">
      <alignment horizontal="right"/>
    </xf>
    <xf numFmtId="0" fontId="12" fillId="2" borderId="3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2" fillId="2" borderId="11"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2" xfId="0" applyFont="1" applyFill="1" applyBorder="1" applyAlignment="1">
      <alignment horizont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0" fillId="0" borderId="0" xfId="0" applyFill="1" applyAlignment="1">
      <alignment horizontal="left" wrapText="1"/>
    </xf>
    <xf numFmtId="0" fontId="2" fillId="2" borderId="0" xfId="0" applyFont="1" applyFill="1" applyBorder="1" applyAlignment="1">
      <alignment horizontal="center"/>
    </xf>
    <xf numFmtId="0" fontId="4" fillId="2" borderId="0" xfId="0" applyFont="1" applyFill="1" applyAlignment="1">
      <alignment horizontal="center"/>
    </xf>
    <xf numFmtId="0" fontId="5" fillId="2" borderId="14" xfId="0" applyFont="1" applyFill="1" applyBorder="1" applyAlignment="1">
      <alignment horizontal="center"/>
    </xf>
    <xf numFmtId="0" fontId="5" fillId="2" borderId="3" xfId="0" applyFont="1" applyFill="1" applyBorder="1" applyAlignment="1">
      <alignment horizontal="center"/>
    </xf>
    <xf numFmtId="0" fontId="5" fillId="2" borderId="0" xfId="0" applyFont="1" applyFill="1" applyAlignment="1">
      <alignment horizont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49" fontId="5" fillId="2" borderId="15" xfId="0" applyNumberFormat="1" applyFont="1" applyFill="1" applyBorder="1" applyAlignment="1">
      <alignment horizontal="center"/>
    </xf>
    <xf numFmtId="0" fontId="8" fillId="2" borderId="16" xfId="0" applyFont="1" applyFill="1" applyBorder="1" applyAlignment="1">
      <alignment horizontal="center"/>
    </xf>
    <xf numFmtId="0" fontId="5" fillId="2" borderId="15" xfId="0" applyFont="1" applyFill="1" applyBorder="1" applyAlignment="1">
      <alignment horizont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5" fillId="2" borderId="6" xfId="0" applyFont="1" applyFill="1" applyBorder="1" applyAlignment="1">
      <alignment horizontal="right"/>
    </xf>
    <xf numFmtId="0" fontId="5" fillId="2" borderId="25" xfId="0" applyFont="1" applyFill="1" applyBorder="1" applyAlignment="1">
      <alignment horizontal="center"/>
    </xf>
    <xf numFmtId="0" fontId="5" fillId="2" borderId="7" xfId="0" applyFont="1" applyFill="1" applyBorder="1" applyAlignment="1">
      <alignment horizontal="center"/>
    </xf>
    <xf numFmtId="0" fontId="5" fillId="2" borderId="24" xfId="0" applyFont="1" applyFill="1" applyBorder="1" applyAlignment="1">
      <alignment horizontal="center"/>
    </xf>
    <xf numFmtId="0" fontId="12" fillId="2" borderId="8" xfId="0" applyFont="1" applyFill="1" applyBorder="1" applyAlignment="1">
      <alignment horizontal="center"/>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32" xfId="0" applyFont="1" applyFill="1" applyBorder="1" applyAlignment="1">
      <alignment horizontal="center" vertical="center" wrapText="1"/>
    </xf>
    <xf numFmtId="0" fontId="12" fillId="2" borderId="18" xfId="0" applyFont="1" applyFill="1" applyBorder="1" applyAlignment="1">
      <alignment horizontal="center"/>
    </xf>
    <xf numFmtId="0" fontId="12" fillId="2" borderId="27" xfId="0" applyFont="1" applyFill="1" applyBorder="1" applyAlignment="1">
      <alignment horizontal="center"/>
    </xf>
    <xf numFmtId="0" fontId="12" fillId="2" borderId="19" xfId="0" applyFont="1" applyFill="1" applyBorder="1" applyAlignment="1">
      <alignment horizontal="center"/>
    </xf>
    <xf numFmtId="0" fontId="12" fillId="2" borderId="20" xfId="0" applyFont="1" applyFill="1" applyBorder="1" applyAlignment="1">
      <alignment horizontal="center"/>
    </xf>
    <xf numFmtId="0" fontId="7" fillId="2"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5</xdr:col>
      <xdr:colOff>266700</xdr:colOff>
      <xdr:row>4</xdr:row>
      <xdr:rowOff>180975</xdr:rowOff>
    </xdr:to>
    <xdr:pic>
      <xdr:nvPicPr>
        <xdr:cNvPr id="148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85725"/>
          <a:ext cx="847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1295400</xdr:colOff>
      <xdr:row>0</xdr:row>
      <xdr:rowOff>85725</xdr:rowOff>
    </xdr:from>
    <xdr:ext cx="1057275" cy="857250"/>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85725"/>
          <a:ext cx="10572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48"/>
  <sheetViews>
    <sheetView view="pageLayout" topLeftCell="C33" zoomScale="80" zoomScaleNormal="72" zoomScalePageLayoutView="80" workbookViewId="0">
      <selection activeCell="N33" sqref="N33"/>
    </sheetView>
  </sheetViews>
  <sheetFormatPr baseColWidth="10" defaultRowHeight="15" x14ac:dyDescent="0.25"/>
  <cols>
    <col min="1" max="1" width="5.7109375" style="1" customWidth="1"/>
    <col min="2" max="2" width="38.28515625" style="1" customWidth="1"/>
    <col min="3" max="3" width="27.85546875" style="1" customWidth="1"/>
    <col min="4" max="4" width="34.85546875" style="1" customWidth="1"/>
    <col min="5" max="5" width="39.140625" style="1" customWidth="1"/>
    <col min="6" max="6" width="19.7109375" style="1" customWidth="1"/>
    <col min="7" max="7" width="21.140625" style="1" customWidth="1"/>
    <col min="8" max="9" width="13.7109375" style="1" customWidth="1"/>
    <col min="10" max="10" width="18" style="1" customWidth="1"/>
    <col min="11" max="11" width="21.5703125" style="1" customWidth="1"/>
    <col min="12" max="12" width="20" style="1" customWidth="1"/>
    <col min="13" max="13" width="16.85546875" style="1" customWidth="1"/>
    <col min="14" max="16384" width="11.42578125" style="1"/>
  </cols>
  <sheetData>
    <row r="6" spans="1:13" s="26" customFormat="1" ht="15.75" x14ac:dyDescent="0.25">
      <c r="A6" s="66" t="s">
        <v>4</v>
      </c>
      <c r="B6" s="66"/>
      <c r="C6" s="66"/>
      <c r="D6" s="66"/>
      <c r="E6" s="66"/>
      <c r="F6" s="66"/>
      <c r="G6" s="66"/>
      <c r="H6" s="66"/>
      <c r="I6" s="66"/>
      <c r="J6" s="66"/>
      <c r="K6" s="66"/>
      <c r="L6" s="66"/>
      <c r="M6" s="66"/>
    </row>
    <row r="7" spans="1:13" s="26" customFormat="1" ht="15.75" x14ac:dyDescent="0.25">
      <c r="A7" s="66" t="s">
        <v>0</v>
      </c>
      <c r="B7" s="66"/>
      <c r="C7" s="66"/>
      <c r="D7" s="66"/>
      <c r="E7" s="66"/>
      <c r="F7" s="66"/>
      <c r="G7" s="66"/>
      <c r="H7" s="66"/>
      <c r="I7" s="66"/>
      <c r="J7" s="66"/>
      <c r="K7" s="66"/>
      <c r="L7" s="66"/>
      <c r="M7" s="66"/>
    </row>
    <row r="8" spans="1:13" s="26" customFormat="1" ht="15.75" x14ac:dyDescent="0.25">
      <c r="A8" s="27"/>
      <c r="B8" s="27"/>
      <c r="C8" s="27"/>
      <c r="D8" s="27"/>
      <c r="E8" s="27"/>
      <c r="F8" s="27"/>
      <c r="G8" s="27"/>
      <c r="H8" s="27"/>
      <c r="I8" s="27"/>
      <c r="J8" s="27"/>
      <c r="K8" s="27"/>
      <c r="L8" s="27"/>
      <c r="M8" s="27"/>
    </row>
    <row r="9" spans="1:13" s="26" customFormat="1" ht="15.75" x14ac:dyDescent="0.25">
      <c r="B9" s="28"/>
      <c r="C9" s="28"/>
      <c r="D9" s="28"/>
      <c r="E9" s="28"/>
      <c r="F9" s="28"/>
      <c r="G9" s="28"/>
      <c r="H9" s="28"/>
      <c r="I9" s="28"/>
      <c r="J9" s="28"/>
      <c r="K9" s="28"/>
      <c r="L9" s="28"/>
      <c r="M9" s="28"/>
    </row>
    <row r="10" spans="1:13" s="26" customFormat="1" ht="16.5" thickBot="1" x14ac:dyDescent="0.3">
      <c r="A10" s="29" t="s">
        <v>30</v>
      </c>
      <c r="B10" s="29"/>
      <c r="C10" s="29"/>
      <c r="D10" s="29"/>
      <c r="E10" s="29"/>
      <c r="F10" s="29"/>
      <c r="G10" s="29"/>
      <c r="H10" s="29"/>
      <c r="I10" s="29"/>
      <c r="J10" s="29"/>
      <c r="K10" s="70" t="s">
        <v>41</v>
      </c>
      <c r="L10" s="70"/>
      <c r="M10" s="70"/>
    </row>
    <row r="11" spans="1:13" s="26" customFormat="1" ht="15.75" x14ac:dyDescent="0.25">
      <c r="A11" s="29"/>
      <c r="B11" s="29"/>
      <c r="C11" s="29"/>
      <c r="D11" s="29"/>
      <c r="E11" s="29"/>
      <c r="F11" s="29"/>
      <c r="G11" s="29"/>
      <c r="H11" s="29"/>
      <c r="I11" s="29"/>
      <c r="J11" s="29"/>
      <c r="K11" s="71" t="s">
        <v>14</v>
      </c>
      <c r="L11" s="71"/>
      <c r="M11" s="71"/>
    </row>
    <row r="12" spans="1:13" s="26" customFormat="1" ht="15.75" x14ac:dyDescent="0.25">
      <c r="A12" s="30"/>
      <c r="B12" s="30"/>
      <c r="C12" s="30"/>
      <c r="D12" s="30"/>
      <c r="E12" s="30"/>
      <c r="F12" s="30"/>
      <c r="G12" s="30"/>
      <c r="H12" s="30"/>
      <c r="I12" s="30"/>
      <c r="J12" s="30"/>
      <c r="K12" s="30"/>
      <c r="L12" s="30"/>
      <c r="M12" s="30"/>
    </row>
    <row r="13" spans="1:13" s="26" customFormat="1" ht="16.5" thickBot="1" x14ac:dyDescent="0.3">
      <c r="A13" s="29" t="s">
        <v>13</v>
      </c>
      <c r="B13" s="29"/>
      <c r="C13" s="72" t="s">
        <v>26</v>
      </c>
      <c r="D13" s="72"/>
      <c r="E13" s="72"/>
      <c r="F13" s="72"/>
      <c r="G13" s="72"/>
      <c r="H13" s="72"/>
      <c r="I13" s="72"/>
      <c r="J13" s="72"/>
      <c r="K13" s="72"/>
      <c r="L13" s="72"/>
      <c r="M13" s="72"/>
    </row>
    <row r="14" spans="1:13" s="26" customFormat="1" ht="16.5" thickBot="1" x14ac:dyDescent="0.3">
      <c r="A14" s="31"/>
      <c r="B14" s="32"/>
      <c r="C14" s="32"/>
      <c r="D14" s="32"/>
      <c r="E14" s="32"/>
      <c r="F14" s="32"/>
      <c r="G14" s="32"/>
      <c r="H14" s="32"/>
      <c r="I14" s="32"/>
      <c r="J14" s="32"/>
      <c r="K14" s="32"/>
      <c r="L14" s="76" t="s">
        <v>24</v>
      </c>
      <c r="M14" s="76"/>
    </row>
    <row r="15" spans="1:13" s="26" customFormat="1" ht="15.75" customHeight="1" thickTop="1" x14ac:dyDescent="0.25">
      <c r="A15" s="67" t="s">
        <v>2</v>
      </c>
      <c r="B15" s="58" t="s">
        <v>1</v>
      </c>
      <c r="C15" s="58" t="s">
        <v>17</v>
      </c>
      <c r="D15" s="58" t="s">
        <v>18</v>
      </c>
      <c r="E15" s="58" t="s">
        <v>19</v>
      </c>
      <c r="F15" s="58" t="s">
        <v>20</v>
      </c>
      <c r="G15" s="58" t="s">
        <v>23</v>
      </c>
      <c r="H15" s="33" t="s">
        <v>6</v>
      </c>
      <c r="I15" s="34"/>
      <c r="J15" s="34"/>
      <c r="K15" s="34"/>
      <c r="L15" s="34"/>
      <c r="M15" s="35"/>
    </row>
    <row r="16" spans="1:13" ht="15.75" x14ac:dyDescent="0.25">
      <c r="A16" s="68"/>
      <c r="B16" s="59"/>
      <c r="C16" s="59"/>
      <c r="D16" s="59"/>
      <c r="E16" s="59"/>
      <c r="F16" s="59"/>
      <c r="G16" s="59"/>
      <c r="H16" s="36" t="s">
        <v>21</v>
      </c>
      <c r="I16" s="37"/>
      <c r="J16" s="37"/>
      <c r="K16" s="37"/>
      <c r="L16" s="37"/>
      <c r="M16" s="38"/>
    </row>
    <row r="17" spans="1:13" ht="15" customHeight="1" x14ac:dyDescent="0.25">
      <c r="A17" s="68"/>
      <c r="B17" s="59"/>
      <c r="C17" s="59"/>
      <c r="D17" s="59"/>
      <c r="E17" s="59"/>
      <c r="F17" s="59"/>
      <c r="G17" s="59"/>
      <c r="H17" s="39" t="s">
        <v>10</v>
      </c>
      <c r="I17" s="40"/>
      <c r="J17" s="73" t="s">
        <v>16</v>
      </c>
      <c r="K17" s="73" t="s">
        <v>22</v>
      </c>
      <c r="L17" s="73" t="s">
        <v>25</v>
      </c>
      <c r="M17" s="74" t="s">
        <v>3</v>
      </c>
    </row>
    <row r="18" spans="1:13" ht="94.5" customHeight="1" thickBot="1" x14ac:dyDescent="0.3">
      <c r="A18" s="69"/>
      <c r="B18" s="60"/>
      <c r="C18" s="60"/>
      <c r="D18" s="60"/>
      <c r="E18" s="60"/>
      <c r="F18" s="60"/>
      <c r="G18" s="60"/>
      <c r="H18" s="50" t="s">
        <v>9</v>
      </c>
      <c r="I18" s="45" t="s">
        <v>12</v>
      </c>
      <c r="J18" s="60"/>
      <c r="K18" s="60"/>
      <c r="L18" s="60"/>
      <c r="M18" s="75"/>
    </row>
    <row r="19" spans="1:13" ht="161.25" customHeight="1" thickTop="1" x14ac:dyDescent="0.25">
      <c r="A19" s="47">
        <v>1</v>
      </c>
      <c r="B19" s="48" t="s">
        <v>42</v>
      </c>
      <c r="C19" s="17" t="s">
        <v>43</v>
      </c>
      <c r="D19" s="41" t="s">
        <v>44</v>
      </c>
      <c r="E19" s="41" t="s">
        <v>45</v>
      </c>
      <c r="F19" s="42">
        <v>420</v>
      </c>
      <c r="G19" s="43">
        <v>9</v>
      </c>
      <c r="H19" s="44"/>
      <c r="I19" s="44"/>
      <c r="J19" s="42">
        <v>178</v>
      </c>
      <c r="K19" s="44">
        <v>9</v>
      </c>
      <c r="L19" s="49">
        <v>3602</v>
      </c>
      <c r="M19" s="22">
        <f t="shared" ref="M19:M33" si="0">(F19*G19)+H19+I19-J19</f>
        <v>3602</v>
      </c>
    </row>
    <row r="20" spans="1:13" ht="85.5" x14ac:dyDescent="0.25">
      <c r="A20" s="47">
        <v>2</v>
      </c>
      <c r="B20" s="48" t="s">
        <v>46</v>
      </c>
      <c r="C20" s="41" t="s">
        <v>47</v>
      </c>
      <c r="D20" s="41" t="s">
        <v>48</v>
      </c>
      <c r="E20" s="41" t="s">
        <v>49</v>
      </c>
      <c r="F20" s="42">
        <v>420</v>
      </c>
      <c r="G20" s="43">
        <v>1.5</v>
      </c>
      <c r="H20" s="44"/>
      <c r="I20" s="44"/>
      <c r="J20" s="42">
        <v>33</v>
      </c>
      <c r="K20" s="44">
        <v>1.5</v>
      </c>
      <c r="L20" s="49">
        <v>597</v>
      </c>
      <c r="M20" s="22">
        <f t="shared" si="0"/>
        <v>597</v>
      </c>
    </row>
    <row r="21" spans="1:13" ht="99.75" x14ac:dyDescent="0.25">
      <c r="A21" s="47">
        <v>3</v>
      </c>
      <c r="B21" s="48" t="s">
        <v>50</v>
      </c>
      <c r="C21" s="41" t="s">
        <v>47</v>
      </c>
      <c r="D21" s="41" t="s">
        <v>51</v>
      </c>
      <c r="E21" s="41" t="s">
        <v>52</v>
      </c>
      <c r="F21" s="42">
        <v>420</v>
      </c>
      <c r="G21" s="43">
        <v>1.5</v>
      </c>
      <c r="H21" s="44"/>
      <c r="I21" s="44"/>
      <c r="J21" s="42">
        <v>33</v>
      </c>
      <c r="K21" s="44">
        <v>1.5</v>
      </c>
      <c r="L21" s="49">
        <v>597</v>
      </c>
      <c r="M21" s="22">
        <f t="shared" si="0"/>
        <v>597</v>
      </c>
    </row>
    <row r="22" spans="1:13" ht="156.75" x14ac:dyDescent="0.25">
      <c r="A22" s="47">
        <v>4</v>
      </c>
      <c r="B22" s="48" t="s">
        <v>50</v>
      </c>
      <c r="C22" s="41" t="s">
        <v>53</v>
      </c>
      <c r="D22" s="41" t="s">
        <v>54</v>
      </c>
      <c r="E22" s="41" t="s">
        <v>55</v>
      </c>
      <c r="F22" s="42">
        <v>420</v>
      </c>
      <c r="G22" s="43">
        <v>1.5</v>
      </c>
      <c r="H22" s="44"/>
      <c r="I22" s="44"/>
      <c r="J22" s="42">
        <v>105</v>
      </c>
      <c r="K22" s="44">
        <v>1.5</v>
      </c>
      <c r="L22" s="49">
        <v>525</v>
      </c>
      <c r="M22" s="22">
        <f t="shared" si="0"/>
        <v>525</v>
      </c>
    </row>
    <row r="23" spans="1:13" ht="114" x14ac:dyDescent="0.25">
      <c r="A23" s="47">
        <v>5</v>
      </c>
      <c r="B23" s="48" t="s">
        <v>46</v>
      </c>
      <c r="C23" s="41" t="s">
        <v>53</v>
      </c>
      <c r="D23" s="41" t="s">
        <v>56</v>
      </c>
      <c r="E23" s="41" t="s">
        <v>57</v>
      </c>
      <c r="F23" s="42">
        <v>420</v>
      </c>
      <c r="G23" s="43">
        <v>1.5</v>
      </c>
      <c r="H23" s="44"/>
      <c r="I23" s="44"/>
      <c r="J23" s="42">
        <v>90</v>
      </c>
      <c r="K23" s="44">
        <v>1.5</v>
      </c>
      <c r="L23" s="49">
        <v>540</v>
      </c>
      <c r="M23" s="22">
        <f t="shared" si="0"/>
        <v>540</v>
      </c>
    </row>
    <row r="24" spans="1:13" ht="99.75" x14ac:dyDescent="0.25">
      <c r="A24" s="47">
        <v>6</v>
      </c>
      <c r="B24" s="48" t="s">
        <v>58</v>
      </c>
      <c r="C24" s="41" t="s">
        <v>59</v>
      </c>
      <c r="D24" s="41" t="s">
        <v>60</v>
      </c>
      <c r="E24" s="41" t="s">
        <v>61</v>
      </c>
      <c r="F24" s="42">
        <v>420</v>
      </c>
      <c r="G24" s="43">
        <v>4.5</v>
      </c>
      <c r="H24" s="44"/>
      <c r="I24" s="44"/>
      <c r="J24" s="42">
        <v>57</v>
      </c>
      <c r="K24" s="44">
        <v>4.5</v>
      </c>
      <c r="L24" s="49">
        <v>1833</v>
      </c>
      <c r="M24" s="22">
        <f t="shared" si="0"/>
        <v>1833</v>
      </c>
    </row>
    <row r="25" spans="1:13" ht="114" x14ac:dyDescent="0.25">
      <c r="A25" s="47">
        <v>7</v>
      </c>
      <c r="B25" s="48" t="s">
        <v>66</v>
      </c>
      <c r="C25" s="41" t="s">
        <v>67</v>
      </c>
      <c r="D25" s="41" t="s">
        <v>68</v>
      </c>
      <c r="E25" s="41" t="s">
        <v>69</v>
      </c>
      <c r="F25" s="42">
        <v>420</v>
      </c>
      <c r="G25" s="43">
        <v>4.5</v>
      </c>
      <c r="H25" s="44"/>
      <c r="I25" s="44"/>
      <c r="J25" s="42">
        <v>108.8</v>
      </c>
      <c r="K25" s="44">
        <v>4.5</v>
      </c>
      <c r="L25" s="49">
        <v>1781.2</v>
      </c>
      <c r="M25" s="22">
        <f t="shared" si="0"/>
        <v>1781.2</v>
      </c>
    </row>
    <row r="26" spans="1:13" ht="99.75" x14ac:dyDescent="0.25">
      <c r="A26" s="47">
        <v>8</v>
      </c>
      <c r="B26" s="48" t="s">
        <v>70</v>
      </c>
      <c r="C26" s="41" t="s">
        <v>71</v>
      </c>
      <c r="D26" s="41" t="s">
        <v>72</v>
      </c>
      <c r="E26" s="41" t="s">
        <v>73</v>
      </c>
      <c r="F26" s="42">
        <v>420</v>
      </c>
      <c r="G26" s="43">
        <v>3.5</v>
      </c>
      <c r="H26" s="44"/>
      <c r="I26" s="44"/>
      <c r="J26" s="42">
        <v>24</v>
      </c>
      <c r="K26" s="44">
        <v>3.5</v>
      </c>
      <c r="L26" s="49">
        <v>1446</v>
      </c>
      <c r="M26" s="22">
        <f t="shared" si="0"/>
        <v>1446</v>
      </c>
    </row>
    <row r="27" spans="1:13" ht="114" x14ac:dyDescent="0.25">
      <c r="A27" s="47">
        <v>9</v>
      </c>
      <c r="B27" s="48" t="s">
        <v>74</v>
      </c>
      <c r="C27" s="41" t="s">
        <v>75</v>
      </c>
      <c r="D27" s="41" t="s">
        <v>81</v>
      </c>
      <c r="E27" s="41" t="s">
        <v>97</v>
      </c>
      <c r="F27" s="42">
        <v>420</v>
      </c>
      <c r="G27" s="43">
        <v>4.5</v>
      </c>
      <c r="H27" s="44"/>
      <c r="I27" s="44"/>
      <c r="J27" s="42">
        <v>32</v>
      </c>
      <c r="K27" s="44">
        <v>4.5</v>
      </c>
      <c r="L27" s="49">
        <v>1858</v>
      </c>
      <c r="M27" s="22">
        <f t="shared" si="0"/>
        <v>1858</v>
      </c>
    </row>
    <row r="28" spans="1:13" ht="191.25" customHeight="1" x14ac:dyDescent="0.25">
      <c r="A28" s="47">
        <v>10</v>
      </c>
      <c r="B28" s="48" t="s">
        <v>76</v>
      </c>
      <c r="C28" s="41" t="s">
        <v>77</v>
      </c>
      <c r="D28" s="41" t="s">
        <v>78</v>
      </c>
      <c r="E28" s="41" t="s">
        <v>79</v>
      </c>
      <c r="F28" s="42">
        <v>420</v>
      </c>
      <c r="G28" s="43">
        <v>4.5</v>
      </c>
      <c r="H28" s="44"/>
      <c r="I28" s="44"/>
      <c r="J28" s="42">
        <v>89</v>
      </c>
      <c r="K28" s="44" t="s">
        <v>80</v>
      </c>
      <c r="L28" s="49">
        <v>1801</v>
      </c>
      <c r="M28" s="22">
        <f t="shared" si="0"/>
        <v>1801</v>
      </c>
    </row>
    <row r="29" spans="1:13" ht="191.25" customHeight="1" x14ac:dyDescent="0.25">
      <c r="A29" s="47">
        <v>11</v>
      </c>
      <c r="B29" s="48" t="s">
        <v>82</v>
      </c>
      <c r="C29" s="41" t="s">
        <v>83</v>
      </c>
      <c r="D29" s="41" t="s">
        <v>84</v>
      </c>
      <c r="E29" s="41" t="s">
        <v>85</v>
      </c>
      <c r="F29" s="42">
        <v>420</v>
      </c>
      <c r="G29" s="43">
        <v>4.5</v>
      </c>
      <c r="H29" s="44"/>
      <c r="I29" s="44"/>
      <c r="J29" s="42">
        <v>654</v>
      </c>
      <c r="K29" s="44">
        <v>4.5</v>
      </c>
      <c r="L29" s="49">
        <v>1236</v>
      </c>
      <c r="M29" s="22">
        <f t="shared" si="0"/>
        <v>1236</v>
      </c>
    </row>
    <row r="30" spans="1:13" ht="114" x14ac:dyDescent="0.25">
      <c r="A30" s="47">
        <v>12</v>
      </c>
      <c r="B30" s="48" t="s">
        <v>86</v>
      </c>
      <c r="C30" s="41" t="s">
        <v>98</v>
      </c>
      <c r="D30" s="41" t="s">
        <v>87</v>
      </c>
      <c r="E30" s="41" t="s">
        <v>88</v>
      </c>
      <c r="F30" s="42">
        <v>420</v>
      </c>
      <c r="G30" s="43">
        <v>4.5</v>
      </c>
      <c r="H30" s="44"/>
      <c r="I30" s="44"/>
      <c r="J30" s="42">
        <v>78</v>
      </c>
      <c r="K30" s="44">
        <v>4.5</v>
      </c>
      <c r="L30" s="49">
        <v>1812</v>
      </c>
      <c r="M30" s="22">
        <f t="shared" si="0"/>
        <v>1812</v>
      </c>
    </row>
    <row r="31" spans="1:13" ht="99.75" x14ac:dyDescent="0.25">
      <c r="A31" s="47">
        <v>13</v>
      </c>
      <c r="B31" s="48" t="s">
        <v>89</v>
      </c>
      <c r="C31" s="41" t="s">
        <v>90</v>
      </c>
      <c r="D31" s="41" t="s">
        <v>91</v>
      </c>
      <c r="E31" s="41" t="s">
        <v>92</v>
      </c>
      <c r="F31" s="42">
        <v>420</v>
      </c>
      <c r="G31" s="43">
        <v>4.5</v>
      </c>
      <c r="H31" s="44"/>
      <c r="I31" s="44"/>
      <c r="J31" s="42">
        <v>128.5</v>
      </c>
      <c r="K31" s="44">
        <v>4.5</v>
      </c>
      <c r="L31" s="49">
        <v>1761.5</v>
      </c>
      <c r="M31" s="22">
        <f t="shared" si="0"/>
        <v>1761.5</v>
      </c>
    </row>
    <row r="32" spans="1:13" ht="128.25" x14ac:dyDescent="0.25">
      <c r="A32" s="47">
        <v>14</v>
      </c>
      <c r="B32" s="48" t="s">
        <v>100</v>
      </c>
      <c r="C32" s="41" t="s">
        <v>101</v>
      </c>
      <c r="D32" s="41" t="s">
        <v>102</v>
      </c>
      <c r="E32" s="41" t="s">
        <v>117</v>
      </c>
      <c r="F32" s="42">
        <v>420</v>
      </c>
      <c r="G32" s="43">
        <v>4.5</v>
      </c>
      <c r="H32" s="44"/>
      <c r="I32" s="44"/>
      <c r="J32" s="42">
        <v>72</v>
      </c>
      <c r="K32" s="44">
        <v>4.5</v>
      </c>
      <c r="L32" s="49">
        <v>1818</v>
      </c>
      <c r="M32" s="22">
        <f t="shared" si="0"/>
        <v>1818</v>
      </c>
    </row>
    <row r="33" spans="1:13" ht="156.75" x14ac:dyDescent="0.25">
      <c r="A33" s="47">
        <v>15</v>
      </c>
      <c r="B33" s="48" t="s">
        <v>62</v>
      </c>
      <c r="C33" s="41" t="s">
        <v>103</v>
      </c>
      <c r="D33" s="41" t="s">
        <v>118</v>
      </c>
      <c r="E33" s="41" t="s">
        <v>104</v>
      </c>
      <c r="F33" s="42">
        <v>420</v>
      </c>
      <c r="G33" s="43">
        <v>4.5</v>
      </c>
      <c r="H33" s="44"/>
      <c r="I33" s="44"/>
      <c r="J33" s="42"/>
      <c r="K33" s="44">
        <v>4.5</v>
      </c>
      <c r="L33" s="49">
        <v>1890</v>
      </c>
      <c r="M33" s="22">
        <f t="shared" si="0"/>
        <v>1890</v>
      </c>
    </row>
    <row r="34" spans="1:13" ht="27.75" customHeight="1" thickBot="1" x14ac:dyDescent="0.3">
      <c r="A34" s="64" t="s">
        <v>27</v>
      </c>
      <c r="B34" s="65"/>
      <c r="C34" s="65"/>
      <c r="D34" s="65"/>
      <c r="E34" s="65"/>
      <c r="F34" s="65"/>
      <c r="G34" s="65"/>
      <c r="H34" s="65"/>
      <c r="I34" s="65"/>
      <c r="J34" s="65"/>
      <c r="K34" s="65"/>
      <c r="L34" s="65"/>
      <c r="M34" s="19">
        <f>SUM(M19:M33)</f>
        <v>23097.7</v>
      </c>
    </row>
    <row r="35" spans="1:13" ht="16.5" thickTop="1" x14ac:dyDescent="0.25">
      <c r="A35" s="12"/>
      <c r="B35" s="12"/>
      <c r="C35" s="12"/>
      <c r="D35" s="12"/>
      <c r="E35" s="12"/>
      <c r="F35" s="12"/>
      <c r="G35" s="12"/>
      <c r="H35" s="12"/>
      <c r="I35" s="12"/>
      <c r="J35" s="12"/>
      <c r="K35" s="12"/>
      <c r="L35" s="12"/>
      <c r="M35" s="13"/>
    </row>
    <row r="36" spans="1:13" ht="15.75" x14ac:dyDescent="0.25">
      <c r="A36" s="12"/>
      <c r="B36" s="12"/>
      <c r="C36" s="12"/>
      <c r="D36" s="12"/>
      <c r="E36" s="12"/>
      <c r="F36" s="12"/>
      <c r="G36" s="12"/>
      <c r="H36" s="12"/>
      <c r="I36" s="12"/>
      <c r="J36" s="12"/>
      <c r="K36" s="12"/>
      <c r="L36" s="12"/>
      <c r="M36" s="13"/>
    </row>
    <row r="37" spans="1:13" ht="15.75" x14ac:dyDescent="0.25">
      <c r="A37" s="12"/>
      <c r="B37" s="12"/>
      <c r="C37" s="12"/>
      <c r="D37" s="12"/>
      <c r="E37" s="12"/>
      <c r="F37" s="12"/>
      <c r="G37" s="12"/>
      <c r="H37" s="12"/>
      <c r="I37" s="12"/>
      <c r="J37" s="12"/>
      <c r="K37" s="12"/>
      <c r="L37" s="12"/>
      <c r="M37" s="13"/>
    </row>
    <row r="38" spans="1:13" ht="15.75" x14ac:dyDescent="0.25">
      <c r="A38" s="12"/>
      <c r="B38" s="12"/>
      <c r="C38" s="12"/>
      <c r="D38" s="12"/>
      <c r="E38" s="12"/>
      <c r="F38" s="12"/>
      <c r="G38" s="12"/>
      <c r="H38" s="12"/>
      <c r="I38" s="12"/>
      <c r="J38" s="12"/>
      <c r="K38" s="12"/>
      <c r="L38" s="12"/>
      <c r="M38" s="13"/>
    </row>
    <row r="39" spans="1:13" ht="15.75" x14ac:dyDescent="0.25">
      <c r="A39" s="12"/>
      <c r="B39" s="12"/>
      <c r="C39" s="12"/>
      <c r="D39" s="12"/>
      <c r="E39" s="12"/>
      <c r="F39" s="12"/>
      <c r="G39" s="12"/>
      <c r="H39" s="12"/>
      <c r="I39" s="12"/>
      <c r="J39" s="12"/>
      <c r="K39" s="12"/>
      <c r="L39" s="12"/>
      <c r="M39" s="13"/>
    </row>
    <row r="40" spans="1:13" x14ac:dyDescent="0.25">
      <c r="A40" s="3"/>
      <c r="B40" s="3"/>
      <c r="C40" s="3"/>
      <c r="D40" s="3"/>
      <c r="E40" s="3"/>
      <c r="F40" s="3"/>
      <c r="G40" s="3"/>
      <c r="H40" s="3"/>
      <c r="I40" s="3"/>
      <c r="J40" s="3"/>
      <c r="K40" s="3"/>
      <c r="L40" s="3"/>
      <c r="M40" s="3"/>
    </row>
    <row r="41" spans="1:13" x14ac:dyDescent="0.25">
      <c r="A41" s="62" t="s">
        <v>28</v>
      </c>
      <c r="B41" s="62"/>
      <c r="C41" s="62" t="s">
        <v>31</v>
      </c>
      <c r="D41" s="62"/>
      <c r="E41" s="62"/>
      <c r="F41" s="10"/>
      <c r="G41" s="11"/>
      <c r="H41" s="7" t="s">
        <v>11</v>
      </c>
      <c r="I41" s="63" t="s">
        <v>32</v>
      </c>
      <c r="J41" s="63"/>
      <c r="K41" s="63"/>
      <c r="L41" s="63"/>
      <c r="M41" s="2"/>
    </row>
    <row r="42" spans="1:13" x14ac:dyDescent="0.25">
      <c r="A42" s="2"/>
      <c r="B42" s="2" t="s">
        <v>5</v>
      </c>
      <c r="C42" s="62" t="s">
        <v>8</v>
      </c>
      <c r="D42" s="62"/>
      <c r="E42" s="62"/>
      <c r="F42" s="10"/>
      <c r="G42" s="11"/>
      <c r="H42" s="62" t="s">
        <v>7</v>
      </c>
      <c r="I42" s="62"/>
      <c r="J42" s="62"/>
      <c r="K42" s="62"/>
      <c r="L42" s="62"/>
      <c r="M42" s="62"/>
    </row>
    <row r="43" spans="1:13" x14ac:dyDescent="0.25">
      <c r="A43" s="2"/>
      <c r="B43" s="2"/>
      <c r="C43" s="4"/>
      <c r="D43" s="10"/>
      <c r="E43" s="4"/>
      <c r="F43" s="10"/>
      <c r="G43" s="11"/>
      <c r="H43" s="4"/>
      <c r="I43" s="8"/>
      <c r="J43" s="4"/>
      <c r="K43" s="4"/>
      <c r="L43" s="4"/>
      <c r="M43" s="4"/>
    </row>
    <row r="44" spans="1:13" x14ac:dyDescent="0.25">
      <c r="A44" s="2"/>
      <c r="B44" s="2"/>
      <c r="C44" s="9"/>
      <c r="D44" s="10"/>
      <c r="E44" s="9"/>
      <c r="F44" s="10"/>
      <c r="G44" s="11"/>
      <c r="H44" s="9"/>
      <c r="I44" s="9"/>
      <c r="J44" s="9"/>
      <c r="K44" s="9"/>
      <c r="L44" s="9"/>
      <c r="M44" s="9"/>
    </row>
    <row r="45" spans="1:13" x14ac:dyDescent="0.25">
      <c r="A45" s="2"/>
      <c r="B45" s="2"/>
      <c r="C45" s="2"/>
      <c r="D45" s="2"/>
      <c r="E45" s="2"/>
      <c r="F45" s="2"/>
      <c r="G45" s="2"/>
      <c r="H45" s="2"/>
      <c r="I45" s="2"/>
      <c r="J45" s="2"/>
      <c r="K45" s="2"/>
      <c r="L45" s="2"/>
      <c r="M45" s="2"/>
    </row>
    <row r="46" spans="1:13" x14ac:dyDescent="0.25">
      <c r="A46" s="2"/>
      <c r="B46" s="2"/>
      <c r="C46" s="2"/>
      <c r="D46" s="2"/>
      <c r="E46" s="2"/>
      <c r="F46" s="2"/>
      <c r="G46" s="2"/>
      <c r="H46" s="2"/>
      <c r="I46" s="2"/>
      <c r="J46" s="2"/>
      <c r="K46" s="2"/>
      <c r="L46" s="2"/>
      <c r="M46" s="2"/>
    </row>
    <row r="47" spans="1:13" x14ac:dyDescent="0.25">
      <c r="A47" s="61" t="s">
        <v>15</v>
      </c>
      <c r="B47" s="61"/>
      <c r="C47" s="61"/>
      <c r="D47" s="61"/>
      <c r="E47" s="61"/>
      <c r="F47" s="61"/>
      <c r="G47" s="61"/>
      <c r="H47" s="61"/>
      <c r="I47" s="61"/>
      <c r="J47" s="61"/>
      <c r="K47" s="61"/>
      <c r="L47" s="61"/>
      <c r="M47" s="61"/>
    </row>
    <row r="48" spans="1:13" x14ac:dyDescent="0.25">
      <c r="A48" s="61"/>
      <c r="B48" s="61"/>
      <c r="C48" s="61"/>
      <c r="D48" s="61"/>
      <c r="E48" s="61"/>
      <c r="F48" s="61"/>
      <c r="G48" s="61"/>
      <c r="H48" s="61"/>
      <c r="I48" s="61"/>
      <c r="J48" s="61"/>
      <c r="K48" s="61"/>
      <c r="L48" s="61"/>
      <c r="M48" s="61"/>
    </row>
  </sheetData>
  <mergeCells count="24">
    <mergeCell ref="A6:M6"/>
    <mergeCell ref="A7:M7"/>
    <mergeCell ref="A15:A18"/>
    <mergeCell ref="B15:B18"/>
    <mergeCell ref="C15:C18"/>
    <mergeCell ref="E15:E18"/>
    <mergeCell ref="K10:M10"/>
    <mergeCell ref="K11:M11"/>
    <mergeCell ref="C13:M13"/>
    <mergeCell ref="F15:F18"/>
    <mergeCell ref="K17:K18"/>
    <mergeCell ref="L17:L18"/>
    <mergeCell ref="M17:M18"/>
    <mergeCell ref="J17:J18"/>
    <mergeCell ref="L14:M14"/>
    <mergeCell ref="G15:G18"/>
    <mergeCell ref="D15:D18"/>
    <mergeCell ref="A47:M48"/>
    <mergeCell ref="H42:M42"/>
    <mergeCell ref="C42:E42"/>
    <mergeCell ref="I41:L41"/>
    <mergeCell ref="C41:E41"/>
    <mergeCell ref="A41:B41"/>
    <mergeCell ref="A34:L34"/>
  </mergeCells>
  <printOptions horizontalCentered="1" verticalCentered="1"/>
  <pageMargins left="0.23622047244094491" right="0.23622047244094491" top="0" bottom="0.59055118110236227" header="0.31496062992125984" footer="0.31496062992125984"/>
  <pageSetup scale="45" orientation="landscape" r:id="rId1"/>
  <headerFooter>
    <oddFooter>&amp;LFIN-FOR-12
Versión 4&amp;CTodos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34"/>
  <sheetViews>
    <sheetView tabSelected="1" view="pageLayout" topLeftCell="B27" zoomScale="80" zoomScaleNormal="72" zoomScalePageLayoutView="80" workbookViewId="0">
      <selection activeCell="M33" sqref="A33:XFD33"/>
    </sheetView>
  </sheetViews>
  <sheetFormatPr baseColWidth="10" defaultRowHeight="15" x14ac:dyDescent="0.25"/>
  <cols>
    <col min="1" max="1" width="5.7109375" style="1" customWidth="1"/>
    <col min="2" max="2" width="37.42578125" style="1" customWidth="1"/>
    <col min="3" max="3" width="28.140625" style="1" customWidth="1"/>
    <col min="4" max="4" width="33.7109375" style="1" customWidth="1"/>
    <col min="5" max="5" width="39.7109375" style="1" customWidth="1"/>
    <col min="6" max="6" width="17.5703125" style="1" customWidth="1"/>
    <col min="7" max="7" width="20.85546875" style="1" customWidth="1"/>
    <col min="8" max="9" width="13.7109375" style="1" customWidth="1"/>
    <col min="10" max="10" width="19.5703125" style="1" customWidth="1"/>
    <col min="11" max="11" width="20" style="1" customWidth="1"/>
    <col min="12" max="12" width="16.85546875" style="1" customWidth="1"/>
    <col min="13" max="16384" width="11.42578125" style="1"/>
  </cols>
  <sheetData>
    <row r="6" spans="1:13" ht="15.75" x14ac:dyDescent="0.25">
      <c r="A6" s="66" t="s">
        <v>4</v>
      </c>
      <c r="B6" s="66"/>
      <c r="C6" s="66"/>
      <c r="D6" s="66"/>
      <c r="E6" s="66"/>
      <c r="F6" s="66"/>
      <c r="G6" s="66"/>
      <c r="H6" s="66"/>
      <c r="I6" s="66"/>
      <c r="J6" s="66"/>
      <c r="K6" s="66"/>
      <c r="L6" s="66"/>
    </row>
    <row r="7" spans="1:13" ht="15.75" customHeight="1" x14ac:dyDescent="0.25">
      <c r="A7" s="66" t="s">
        <v>0</v>
      </c>
      <c r="B7" s="66"/>
      <c r="C7" s="66"/>
      <c r="D7" s="66"/>
      <c r="E7" s="66"/>
      <c r="F7" s="66"/>
      <c r="G7" s="66"/>
      <c r="H7" s="66"/>
      <c r="I7" s="66"/>
      <c r="J7" s="66"/>
      <c r="K7" s="66"/>
      <c r="L7" s="66"/>
    </row>
    <row r="8" spans="1:13" ht="15.75" customHeight="1" x14ac:dyDescent="0.25">
      <c r="A8" s="27"/>
      <c r="B8" s="27"/>
      <c r="C8" s="27"/>
      <c r="D8" s="27"/>
      <c r="E8" s="27"/>
      <c r="F8" s="27"/>
      <c r="G8" s="27"/>
      <c r="H8" s="27"/>
      <c r="I8" s="27"/>
      <c r="J8" s="27"/>
      <c r="K8" s="27"/>
      <c r="L8" s="27"/>
    </row>
    <row r="9" spans="1:13" ht="15.75" x14ac:dyDescent="0.25">
      <c r="A9" s="26"/>
      <c r="B9" s="28"/>
      <c r="C9" s="28"/>
      <c r="D9" s="28"/>
      <c r="E9" s="28"/>
      <c r="F9" s="28"/>
      <c r="G9" s="28"/>
      <c r="H9" s="28"/>
      <c r="I9" s="28"/>
      <c r="J9" s="28"/>
      <c r="K9" s="28"/>
      <c r="L9" s="28"/>
    </row>
    <row r="10" spans="1:13" ht="16.5" thickBot="1" x14ac:dyDescent="0.3">
      <c r="A10" s="29" t="s">
        <v>30</v>
      </c>
      <c r="B10" s="29"/>
      <c r="C10" s="29"/>
      <c r="D10" s="29"/>
      <c r="E10" s="29"/>
      <c r="F10" s="29"/>
      <c r="G10" s="66"/>
      <c r="H10" s="66"/>
      <c r="I10" s="66"/>
      <c r="J10" s="70" t="s">
        <v>41</v>
      </c>
      <c r="K10" s="70"/>
      <c r="L10" s="70"/>
    </row>
    <row r="11" spans="1:13" ht="14.25" customHeight="1" x14ac:dyDescent="0.25">
      <c r="A11" s="29"/>
      <c r="B11" s="29"/>
      <c r="C11" s="29"/>
      <c r="D11" s="29"/>
      <c r="E11" s="29"/>
      <c r="F11" s="29"/>
      <c r="G11" s="29"/>
      <c r="H11" s="29"/>
      <c r="I11" s="29"/>
      <c r="J11" s="71" t="s">
        <v>14</v>
      </c>
      <c r="K11" s="71"/>
      <c r="L11" s="71"/>
    </row>
    <row r="12" spans="1:13" ht="9" customHeight="1" x14ac:dyDescent="0.25">
      <c r="A12" s="30"/>
      <c r="B12" s="30"/>
      <c r="C12" s="30"/>
      <c r="D12" s="30"/>
      <c r="E12" s="30"/>
      <c r="F12" s="30"/>
      <c r="G12" s="30"/>
      <c r="H12" s="30"/>
      <c r="I12" s="30"/>
      <c r="J12" s="30"/>
      <c r="K12" s="30"/>
      <c r="L12" s="30"/>
    </row>
    <row r="13" spans="1:13" ht="16.5" thickBot="1" x14ac:dyDescent="0.3">
      <c r="A13" s="29" t="s">
        <v>13</v>
      </c>
      <c r="B13" s="29"/>
      <c r="C13" s="72" t="s">
        <v>26</v>
      </c>
      <c r="D13" s="72"/>
      <c r="E13" s="72"/>
      <c r="F13" s="72"/>
      <c r="G13" s="72"/>
      <c r="H13" s="72"/>
      <c r="I13" s="72"/>
      <c r="J13" s="72"/>
      <c r="K13" s="72"/>
      <c r="L13" s="72"/>
    </row>
    <row r="14" spans="1:13" ht="15" customHeight="1" thickBot="1" x14ac:dyDescent="0.35">
      <c r="A14" s="5"/>
      <c r="B14" s="6"/>
      <c r="C14" s="6"/>
      <c r="D14" s="6"/>
      <c r="E14" s="6"/>
      <c r="F14" s="6"/>
      <c r="G14" s="6"/>
      <c r="H14" s="6"/>
      <c r="I14" s="6"/>
      <c r="J14" s="6"/>
      <c r="K14" s="6"/>
      <c r="L14" s="25" t="s">
        <v>29</v>
      </c>
      <c r="M14" s="24"/>
    </row>
    <row r="15" spans="1:13" ht="23.25" customHeight="1" thickTop="1" x14ac:dyDescent="0.25">
      <c r="A15" s="67" t="s">
        <v>2</v>
      </c>
      <c r="B15" s="58" t="s">
        <v>1</v>
      </c>
      <c r="C15" s="58" t="s">
        <v>17</v>
      </c>
      <c r="D15" s="58" t="s">
        <v>18</v>
      </c>
      <c r="E15" s="58" t="s">
        <v>19</v>
      </c>
      <c r="F15" s="58" t="s">
        <v>20</v>
      </c>
      <c r="G15" s="58" t="s">
        <v>23</v>
      </c>
      <c r="H15" s="80" t="s">
        <v>6</v>
      </c>
      <c r="I15" s="81"/>
      <c r="J15" s="81"/>
      <c r="K15" s="81"/>
      <c r="L15" s="82"/>
    </row>
    <row r="16" spans="1:13" ht="25.5" customHeight="1" x14ac:dyDescent="0.25">
      <c r="A16" s="68"/>
      <c r="B16" s="59"/>
      <c r="C16" s="59"/>
      <c r="D16" s="59"/>
      <c r="E16" s="59"/>
      <c r="F16" s="59"/>
      <c r="G16" s="59"/>
      <c r="H16" s="84" t="s">
        <v>21</v>
      </c>
      <c r="I16" s="86"/>
      <c r="J16" s="86"/>
      <c r="K16" s="86"/>
      <c r="L16" s="87"/>
    </row>
    <row r="17" spans="1:12" ht="65.25" customHeight="1" x14ac:dyDescent="0.25">
      <c r="A17" s="68"/>
      <c r="B17" s="59"/>
      <c r="C17" s="59"/>
      <c r="D17" s="59"/>
      <c r="E17" s="59"/>
      <c r="F17" s="59"/>
      <c r="G17" s="59"/>
      <c r="H17" s="84" t="s">
        <v>10</v>
      </c>
      <c r="I17" s="85"/>
      <c r="J17" s="73" t="s">
        <v>22</v>
      </c>
      <c r="K17" s="73" t="s">
        <v>25</v>
      </c>
      <c r="L17" s="74" t="s">
        <v>3</v>
      </c>
    </row>
    <row r="18" spans="1:12" ht="65.25" customHeight="1" x14ac:dyDescent="0.25">
      <c r="A18" s="68"/>
      <c r="B18" s="59"/>
      <c r="C18" s="59"/>
      <c r="D18" s="59"/>
      <c r="E18" s="59"/>
      <c r="F18" s="59"/>
      <c r="G18" s="59"/>
      <c r="H18" s="53" t="s">
        <v>9</v>
      </c>
      <c r="I18" s="52" t="s">
        <v>12</v>
      </c>
      <c r="J18" s="59"/>
      <c r="K18" s="59"/>
      <c r="L18" s="83"/>
    </row>
    <row r="19" spans="1:12" ht="142.5" x14ac:dyDescent="0.25">
      <c r="A19" s="55">
        <v>1</v>
      </c>
      <c r="B19" s="88" t="s">
        <v>62</v>
      </c>
      <c r="C19" s="17" t="s">
        <v>63</v>
      </c>
      <c r="D19" s="17" t="s">
        <v>64</v>
      </c>
      <c r="E19" s="17" t="s">
        <v>65</v>
      </c>
      <c r="F19" s="18">
        <v>420</v>
      </c>
      <c r="G19" s="14">
        <v>4.5</v>
      </c>
      <c r="H19" s="15"/>
      <c r="I19" s="15"/>
      <c r="J19" s="16">
        <v>4.5</v>
      </c>
      <c r="K19" s="15">
        <v>1890</v>
      </c>
      <c r="L19" s="46">
        <f>K19</f>
        <v>1890</v>
      </c>
    </row>
    <row r="20" spans="1:12" ht="128.25" x14ac:dyDescent="0.25">
      <c r="A20" s="55">
        <v>2</v>
      </c>
      <c r="B20" s="48" t="s">
        <v>33</v>
      </c>
      <c r="C20" s="41" t="s">
        <v>93</v>
      </c>
      <c r="D20" s="41" t="s">
        <v>94</v>
      </c>
      <c r="E20" s="41" t="s">
        <v>40</v>
      </c>
      <c r="F20" s="18">
        <v>420</v>
      </c>
      <c r="G20" s="14">
        <v>4.5</v>
      </c>
      <c r="H20" s="15"/>
      <c r="I20" s="15"/>
      <c r="J20" s="16">
        <v>4.5</v>
      </c>
      <c r="K20" s="15">
        <v>1653</v>
      </c>
      <c r="L20" s="46">
        <f t="shared" ref="L20:L27" si="0">K20</f>
        <v>1653</v>
      </c>
    </row>
    <row r="21" spans="1:12" ht="199.5" x14ac:dyDescent="0.25">
      <c r="A21" s="55">
        <v>3</v>
      </c>
      <c r="B21" s="56" t="s">
        <v>34</v>
      </c>
      <c r="C21" s="41" t="s">
        <v>95</v>
      </c>
      <c r="D21" s="41" t="s">
        <v>99</v>
      </c>
      <c r="E21" s="41" t="s">
        <v>96</v>
      </c>
      <c r="F21" s="18">
        <v>420</v>
      </c>
      <c r="G21" s="57">
        <v>4.5</v>
      </c>
      <c r="H21" s="57"/>
      <c r="I21" s="57"/>
      <c r="J21" s="57">
        <v>4.5</v>
      </c>
      <c r="K21" s="15">
        <v>1640</v>
      </c>
      <c r="L21" s="46">
        <f t="shared" si="0"/>
        <v>1640</v>
      </c>
    </row>
    <row r="22" spans="1:12" ht="199.5" x14ac:dyDescent="0.25">
      <c r="A22" s="55">
        <v>4</v>
      </c>
      <c r="B22" s="56" t="s">
        <v>38</v>
      </c>
      <c r="C22" s="17" t="s">
        <v>105</v>
      </c>
      <c r="D22" s="17" t="s">
        <v>119</v>
      </c>
      <c r="E22" s="17" t="s">
        <v>106</v>
      </c>
      <c r="F22" s="18">
        <v>420</v>
      </c>
      <c r="G22" s="57">
        <v>2.5</v>
      </c>
      <c r="H22" s="57"/>
      <c r="I22" s="57"/>
      <c r="J22" s="57">
        <v>2.5</v>
      </c>
      <c r="K22" s="57">
        <v>790</v>
      </c>
      <c r="L22" s="46">
        <f t="shared" si="0"/>
        <v>790</v>
      </c>
    </row>
    <row r="23" spans="1:12" ht="156.75" x14ac:dyDescent="0.25">
      <c r="A23" s="55">
        <v>5</v>
      </c>
      <c r="B23" s="56" t="s">
        <v>107</v>
      </c>
      <c r="C23" s="17" t="s">
        <v>105</v>
      </c>
      <c r="D23" s="17" t="s">
        <v>108</v>
      </c>
      <c r="E23" s="17" t="s">
        <v>109</v>
      </c>
      <c r="F23" s="18">
        <v>420</v>
      </c>
      <c r="G23" s="14">
        <v>2.5</v>
      </c>
      <c r="H23" s="15"/>
      <c r="I23" s="15"/>
      <c r="J23" s="16">
        <v>2.5</v>
      </c>
      <c r="K23" s="15">
        <v>788.5</v>
      </c>
      <c r="L23" s="46">
        <f t="shared" si="0"/>
        <v>788.5</v>
      </c>
    </row>
    <row r="24" spans="1:12" ht="114" x14ac:dyDescent="0.25">
      <c r="A24" s="55">
        <v>6</v>
      </c>
      <c r="B24" s="56" t="s">
        <v>36</v>
      </c>
      <c r="C24" s="41" t="s">
        <v>110</v>
      </c>
      <c r="D24" s="41" t="s">
        <v>111</v>
      </c>
      <c r="E24" s="41" t="s">
        <v>39</v>
      </c>
      <c r="F24" s="18">
        <v>420</v>
      </c>
      <c r="G24" s="14">
        <v>4.5</v>
      </c>
      <c r="H24" s="15"/>
      <c r="I24" s="15"/>
      <c r="J24" s="16">
        <v>4.5</v>
      </c>
      <c r="K24" s="15">
        <v>1718</v>
      </c>
      <c r="L24" s="46">
        <f t="shared" si="0"/>
        <v>1718</v>
      </c>
    </row>
    <row r="25" spans="1:12" ht="114" x14ac:dyDescent="0.25">
      <c r="A25" s="55">
        <v>7</v>
      </c>
      <c r="B25" s="56" t="s">
        <v>37</v>
      </c>
      <c r="C25" s="41" t="s">
        <v>120</v>
      </c>
      <c r="D25" s="41" t="s">
        <v>112</v>
      </c>
      <c r="E25" s="41" t="s">
        <v>113</v>
      </c>
      <c r="F25" s="18">
        <v>420</v>
      </c>
      <c r="G25" s="14">
        <v>1.5</v>
      </c>
      <c r="H25" s="15"/>
      <c r="I25" s="15"/>
      <c r="J25" s="16">
        <v>1.5</v>
      </c>
      <c r="K25" s="15">
        <v>544.79999999999995</v>
      </c>
      <c r="L25" s="46">
        <f t="shared" si="0"/>
        <v>544.79999999999995</v>
      </c>
    </row>
    <row r="26" spans="1:12" ht="114" x14ac:dyDescent="0.25">
      <c r="A26" s="54">
        <v>8</v>
      </c>
      <c r="B26" s="56" t="s">
        <v>33</v>
      </c>
      <c r="C26" s="41" t="s">
        <v>120</v>
      </c>
      <c r="D26" s="41" t="s">
        <v>112</v>
      </c>
      <c r="E26" s="41" t="s">
        <v>40</v>
      </c>
      <c r="F26" s="18">
        <v>420</v>
      </c>
      <c r="G26" s="14">
        <v>1.5</v>
      </c>
      <c r="H26" s="15"/>
      <c r="I26" s="15"/>
      <c r="J26" s="16">
        <v>1.5</v>
      </c>
      <c r="K26" s="15">
        <v>517.79999999999995</v>
      </c>
      <c r="L26" s="46">
        <f t="shared" si="0"/>
        <v>517.79999999999995</v>
      </c>
    </row>
    <row r="27" spans="1:12" ht="157.5" thickBot="1" x14ac:dyDescent="0.3">
      <c r="A27" s="23">
        <v>9</v>
      </c>
      <c r="B27" s="51" t="s">
        <v>35</v>
      </c>
      <c r="C27" s="41" t="s">
        <v>114</v>
      </c>
      <c r="D27" s="41" t="s">
        <v>115</v>
      </c>
      <c r="E27" s="41" t="s">
        <v>116</v>
      </c>
      <c r="F27" s="18">
        <v>420</v>
      </c>
      <c r="G27" s="14">
        <v>4.5</v>
      </c>
      <c r="H27" s="15"/>
      <c r="I27" s="15"/>
      <c r="J27" s="16">
        <v>4.5</v>
      </c>
      <c r="K27" s="15">
        <v>1858</v>
      </c>
      <c r="L27" s="22">
        <f t="shared" si="0"/>
        <v>1858</v>
      </c>
    </row>
    <row r="28" spans="1:12" ht="24.95" customHeight="1" thickTop="1" x14ac:dyDescent="0.25">
      <c r="A28" s="77"/>
      <c r="B28" s="78"/>
      <c r="C28" s="78"/>
      <c r="D28" s="78"/>
      <c r="E28" s="78"/>
      <c r="F28" s="78"/>
      <c r="G28" s="78"/>
      <c r="H28" s="78"/>
      <c r="I28" s="78"/>
      <c r="J28" s="78"/>
      <c r="K28" s="79"/>
      <c r="L28" s="21">
        <f>SUM(L19:L27)</f>
        <v>11400.099999999999</v>
      </c>
    </row>
    <row r="29" spans="1:12" ht="14.25" customHeight="1" x14ac:dyDescent="0.25">
      <c r="A29" s="12"/>
      <c r="B29" s="12"/>
      <c r="C29" s="12"/>
      <c r="D29" s="12"/>
      <c r="E29" s="12"/>
      <c r="F29" s="12"/>
      <c r="G29" s="12"/>
      <c r="H29" s="12"/>
      <c r="I29" s="12"/>
      <c r="J29" s="12"/>
      <c r="K29" s="12"/>
      <c r="L29" s="13"/>
    </row>
    <row r="30" spans="1:12" ht="30" customHeight="1" x14ac:dyDescent="0.25">
      <c r="A30" s="3"/>
      <c r="B30" s="3"/>
      <c r="C30" s="3"/>
      <c r="D30" s="3"/>
      <c r="E30" s="3"/>
      <c r="F30" s="3"/>
      <c r="G30" s="3"/>
      <c r="H30" s="3"/>
      <c r="I30" s="3"/>
      <c r="J30" s="3"/>
      <c r="K30" s="3"/>
      <c r="L30" s="3"/>
    </row>
    <row r="31" spans="1:12" ht="30" customHeight="1" x14ac:dyDescent="0.25">
      <c r="A31" s="62" t="s">
        <v>28</v>
      </c>
      <c r="B31" s="62"/>
      <c r="C31" s="62" t="s">
        <v>31</v>
      </c>
      <c r="D31" s="62"/>
      <c r="E31" s="62"/>
      <c r="F31" s="20"/>
      <c r="G31" s="20"/>
      <c r="H31" s="7" t="s">
        <v>11</v>
      </c>
      <c r="I31" s="63" t="s">
        <v>32</v>
      </c>
      <c r="J31" s="63"/>
      <c r="K31" s="63"/>
      <c r="L31" s="2"/>
    </row>
    <row r="32" spans="1:12" x14ac:dyDescent="0.25">
      <c r="A32" s="2"/>
      <c r="B32" s="2" t="s">
        <v>5</v>
      </c>
      <c r="C32" s="62" t="s">
        <v>8</v>
      </c>
      <c r="D32" s="62"/>
      <c r="E32" s="62"/>
      <c r="F32" s="20"/>
      <c r="G32" s="20"/>
      <c r="H32" s="62" t="s">
        <v>7</v>
      </c>
      <c r="I32" s="62"/>
      <c r="J32" s="62"/>
      <c r="K32" s="62"/>
      <c r="L32" s="62"/>
    </row>
    <row r="33" spans="1:12" ht="15" customHeight="1" x14ac:dyDescent="0.25">
      <c r="A33" s="61" t="s">
        <v>15</v>
      </c>
      <c r="B33" s="61"/>
      <c r="C33" s="61"/>
      <c r="D33" s="61"/>
      <c r="E33" s="61"/>
      <c r="F33" s="61"/>
      <c r="G33" s="61"/>
      <c r="H33" s="61"/>
      <c r="I33" s="61"/>
      <c r="J33" s="61"/>
      <c r="K33" s="61"/>
      <c r="L33" s="61"/>
    </row>
    <row r="34" spans="1:12" x14ac:dyDescent="0.25">
      <c r="A34" s="61"/>
      <c r="B34" s="61"/>
      <c r="C34" s="61"/>
      <c r="D34" s="61"/>
      <c r="E34" s="61"/>
      <c r="F34" s="61"/>
      <c r="G34" s="61"/>
      <c r="H34" s="61"/>
      <c r="I34" s="61"/>
      <c r="J34" s="61"/>
      <c r="K34" s="61"/>
      <c r="L34" s="61"/>
    </row>
  </sheetData>
  <mergeCells count="26">
    <mergeCell ref="G10:I10"/>
    <mergeCell ref="G15:G18"/>
    <mergeCell ref="A6:L6"/>
    <mergeCell ref="A7:L7"/>
    <mergeCell ref="A15:A18"/>
    <mergeCell ref="B15:B18"/>
    <mergeCell ref="C15:C18"/>
    <mergeCell ref="E15:E18"/>
    <mergeCell ref="J10:L10"/>
    <mergeCell ref="J11:L11"/>
    <mergeCell ref="C13:L13"/>
    <mergeCell ref="H17:I17"/>
    <mergeCell ref="D15:D18"/>
    <mergeCell ref="F15:F18"/>
    <mergeCell ref="H16:L16"/>
    <mergeCell ref="J17:J18"/>
    <mergeCell ref="A33:L34"/>
    <mergeCell ref="A28:K28"/>
    <mergeCell ref="H15:L15"/>
    <mergeCell ref="H32:L32"/>
    <mergeCell ref="C32:E32"/>
    <mergeCell ref="I31:K31"/>
    <mergeCell ref="C31:E31"/>
    <mergeCell ref="A31:B31"/>
    <mergeCell ref="K17:K18"/>
    <mergeCell ref="L17:L18"/>
  </mergeCells>
  <printOptions horizontalCentered="1" verticalCentered="1"/>
  <pageMargins left="0.23622047244094491" right="0.23622047244094491" top="0" bottom="0.59055118110236227" header="0.31496062992125984" footer="0.31496062992125984"/>
  <pageSetup scale="48"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FIN-FOR-12</vt:lpstr>
      <vt:lpstr>FIN-FOR-23</vt:lpstr>
      <vt:lpstr>'FIN-FOR-12'!Área_de_impresión</vt:lpstr>
      <vt:lpstr>'FIN-FOR-23'!Área_de_impresión</vt:lpstr>
      <vt:lpstr>'FIN-FOR-12'!Títulos_a_imprimir</vt:lpstr>
      <vt:lpstr>'FIN-FOR-23'!Títulos_a_imprimir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Glenda Lopez</cp:lastModifiedBy>
  <cp:lastPrinted>2025-05-06T14:10:36Z</cp:lastPrinted>
  <dcterms:created xsi:type="dcterms:W3CDTF">2011-03-07T18:02:38Z</dcterms:created>
  <dcterms:modified xsi:type="dcterms:W3CDTF">2025-05-06T15:23:42Z</dcterms:modified>
</cp:coreProperties>
</file>