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3\TRANSPARENCIA 2023\3 MARZO 2023\"/>
    </mc:Choice>
  </mc:AlternateContent>
  <xr:revisionPtr revIDLastSave="0" documentId="8_{FDFB31FD-D8DC-4283-8021-8A43A1B747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os" sheetId="9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9" l="1"/>
  <c r="H41" i="9" l="1"/>
  <c r="G41" i="9"/>
  <c r="F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1" i="9" l="1"/>
</calcChain>
</file>

<file path=xl/sharedStrings.xml><?xml version="1.0" encoding="utf-8"?>
<sst xmlns="http://schemas.openxmlformats.org/spreadsheetml/2006/main" count="100" uniqueCount="98">
  <si>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</si>
  <si>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</si>
  <si>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</si>
  <si>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</si>
  <si>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Anexo “C” DEF3 “CONSOLIDADO DE PERSONAS JURIDICAS BENEFICIADAS CON SUBSIDIO O SUBVENCIONES”</t>
  </si>
  <si>
    <t>Informe correspondiente al mes de:</t>
  </si>
  <si>
    <t>MARZO</t>
  </si>
  <si>
    <t>Ejercicio Fiscal:</t>
  </si>
  <si>
    <t>SECCIONES</t>
  </si>
  <si>
    <t xml:space="preserve">No. </t>
  </si>
  <si>
    <t>NOMBRE DE LA ENTIDAD</t>
  </si>
  <si>
    <t>CÓDIGO DE LA ENTIDAD</t>
  </si>
  <si>
    <t>ENTE RECEPTOR</t>
  </si>
  <si>
    <t>NIT DE LA ENTIDAD</t>
  </si>
  <si>
    <t xml:space="preserve">SECCIÓN 10-14 ALUMNOS </t>
  </si>
  <si>
    <t>SECCIÓN 15-35 ALUMNOS</t>
  </si>
  <si>
    <t>MONTO ANUAL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</si>
  <si>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</si>
  <si>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</si>
  <si>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</si>
  <si>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</si>
  <si>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</si>
  <si>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</si>
  <si>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</si>
  <si>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</si>
  <si>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</si>
  <si>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</si>
  <si>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</si>
  <si>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</si>
  <si>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</si>
  <si>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</si>
  <si>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</si>
  <si>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</si>
  <si>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</si>
  <si>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</si>
  <si>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</si>
  <si>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</si>
  <si>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</si>
  <si>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</si>
  <si>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</si>
  <si>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</si>
  <si>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</si>
  <si>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</si>
  <si>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</si>
  <si>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</si>
  <si>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</si>
  <si>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</si>
  <si>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</si>
  <si>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</si>
  <si>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</si>
  <si>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</si>
  <si>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</si>
  <si>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</si>
  <si>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</si>
  <si>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</si>
  <si>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</si>
  <si>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</si>
  <si>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</si>
  <si>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</si>
  <si>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</si>
  <si>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</si>
  <si>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</si>
  <si>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</si>
  <si>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</si>
  <si>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</si>
  <si>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</si>
  <si>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</si>
  <si>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</si>
  <si>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</si>
  <si>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</si>
  <si>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</si>
  <si>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</si>
  <si>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</si>
  <si>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</si>
  <si>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</si>
  <si>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</si>
  <si>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</si>
  <si>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</si>
  <si>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</si>
  <si>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</si>
  <si>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</si>
  <si>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</si>
  <si>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</si>
  <si>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</si>
  <si>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</si>
  <si>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</si>
  <si>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</si>
  <si>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</si>
  <si>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Instituto San Miguel Dueñas</t>
  </si>
  <si>
    <t>03-13-0022-46</t>
  </si>
  <si>
    <t>TOTAL</t>
  </si>
  <si>
    <t>Lic. Edgar Ronaldo Solorzano Zamora</t>
  </si>
  <si>
    <t>MSc. Zaida Xiomara Contreras Ortiz</t>
  </si>
  <si>
    <t>Coordinador UDAF</t>
  </si>
  <si>
    <t>Jefe Departamento Administrativo Financiero</t>
  </si>
  <si>
    <t>Vo. Bo. Lic. Mario Rubén García Morales</t>
  </si>
  <si>
    <t>Director Departamantal de Eduación</t>
  </si>
  <si>
    <t>Sacatepéquez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</si>
</sst>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Q&quot;* #,##0.00_-;\-&quot;Q&quot;* #,##0.00_-;_-&quot;Q&quot;* &quot;-&quot;??_-;_-@_-"/>
    <numFmt numFmtId="165" formatCode="_-* #,##0.00_-;\-* #,##0.00_-;_-* &quot;-&quot;??_-;_-@_-"/>
    <numFmt numFmtId="166" formatCode="_(&quot;Q&quot;* #,##0.00_);_(&quot;Q&quot;* \(#,##0.00\);_(&quot;Q&quot;* &quot;-&quot;??_);_(@_)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4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right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/>
    <xf numFmtId="0" fontId="0" fillId="0" borderId="3" xfId="0" applyBorder="1"/>
    <xf numFmtId="164" fontId="5" fillId="0" borderId="1" xfId="4" applyFont="1" applyBorder="1"/>
    <xf numFmtId="9" fontId="0" fillId="0" borderId="1" xfId="0" applyNumberForma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166" fontId="0" fillId="0" borderId="1" xfId="0" applyNumberFormat="1" applyBorder="1"/>
    <xf numFmtId="0" fontId="7" fillId="0" borderId="0" xfId="0" applyFont="1" applyAlignment="1">
      <alignment horizontal="center"/>
    </xf>
    <xf numFmtId="166" fontId="0" fillId="2" borderId="1" xfId="0" applyNumberFormat="1" applyFill="1" applyBorder="1"/>
    <xf numFmtId="0" fontId="0" fillId="0" borderId="0" xfId="0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3" xfId="0" applyFont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5">
    <cellStyle name="Currency" xfId="4" builtinId="4"/>
    <cellStyle name="Estilo 1" xfId="2" xr:uid="{00000000-0005-0000-0000-000000000000}"/>
    <cellStyle name="Millares 2" xfId="3" xr:uid="{00000000-0005-0000-0000-000001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60"/>
  <sheetViews>
    <sheetView tabSelected="1" workbookViewId="0">
      <selection activeCell="J48" sqref="J48"/>
    </sheetView>
  </sheetViews>
  <sheetFormatPr defaultColWidth="11.42578125" defaultRowHeight="15"/>
  <cols>
    <col min="1" max="1" width="4.42578125" customWidth="1"/>
    <col min="2" max="2" width="30.140625" customWidth="1"/>
    <col min="3" max="3" width="13.5703125" customWidth="1"/>
    <col min="4" max="4" width="10.85546875" customWidth="1"/>
    <col min="6" max="6" width="12.140625" customWidth="1"/>
    <col min="7" max="7" width="12.5703125" customWidth="1"/>
    <col min="8" max="8" width="15.140625" customWidth="1"/>
    <col min="9" max="9" width="14.28515625" customWidth="1"/>
    <col min="10" max="10" width="12.5703125" customWidth="1"/>
  </cols>
  <sheetData>
    <row r="3" spans="1:10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</row>
    <row r="5" spans="1:10">
      <c r="A5" s="1" t="s">
        <v>1</v>
      </c>
      <c r="C5" s="2" t="s">
        <v>2</v>
      </c>
    </row>
    <row r="6" spans="1:10">
      <c r="A6" s="1"/>
    </row>
    <row r="7" spans="1:10">
      <c r="A7" s="1" t="s">
        <v>3</v>
      </c>
    </row>
    <row r="8" spans="1:10">
      <c r="A8" s="1"/>
    </row>
    <row r="9" spans="1:10">
      <c r="A9" t="s">
        <v>4</v>
      </c>
    </row>
    <row r="10" spans="1:10">
      <c r="A10" s="1"/>
    </row>
    <row r="11" spans="1:10" ht="18.75">
      <c r="A11" s="1" t="s">
        <v>5</v>
      </c>
      <c r="C11" s="20" t="s">
        <v>6</v>
      </c>
    </row>
    <row r="12" spans="1:10">
      <c r="A12" s="1"/>
      <c r="C12" s="2"/>
    </row>
    <row r="13" spans="1:10" ht="18.75">
      <c r="A13" s="1" t="s">
        <v>7</v>
      </c>
      <c r="C13" s="20">
        <v>2023</v>
      </c>
    </row>
    <row r="14" spans="1:10">
      <c r="F14" s="29" t="s">
        <v>8</v>
      </c>
      <c r="G14" s="30"/>
    </row>
    <row r="15" spans="1:10" ht="42.75" customHeight="1">
      <c r="A15" s="3" t="s">
        <v>9</v>
      </c>
      <c r="B15" s="3" t="s">
        <v>10</v>
      </c>
      <c r="C15" s="4" t="s">
        <v>11</v>
      </c>
      <c r="D15" s="4" t="s">
        <v>12</v>
      </c>
      <c r="E15" s="4" t="s">
        <v>13</v>
      </c>
      <c r="F15" s="4" t="s">
        <v>14</v>
      </c>
      <c r="G15" s="4" t="s">
        <v>15</v>
      </c>
      <c r="H15" s="4" t="s">
        <v>16</v>
      </c>
      <c r="I15" s="4" t="s">
        <v>17</v>
      </c>
      <c r="J15" s="4" t="s">
        <v>18</v>
      </c>
    </row>
    <row r="16" spans="1:10" ht="15" customHeight="1">
      <c r="A16" s="5">
        <v>1</v>
      </c>
      <c r="B16" s="5" t="s">
        <v>19</v>
      </c>
      <c r="C16" s="5" t="s">
        <v>20</v>
      </c>
      <c r="D16" s="5">
        <v>899</v>
      </c>
      <c r="E16" s="6" t="s">
        <v>21</v>
      </c>
      <c r="F16" s="7"/>
      <c r="G16" s="7">
        <v>3</v>
      </c>
      <c r="H16" s="8">
        <v>120915</v>
      </c>
      <c r="I16" s="19">
        <v>36274.5</v>
      </c>
      <c r="J16" s="17">
        <f>+I16/H16</f>
        <v>0.3</v>
      </c>
    </row>
    <row r="17" spans="1:10" ht="15" customHeight="1">
      <c r="A17" s="5">
        <v>2</v>
      </c>
      <c r="B17" s="5" t="s">
        <v>22</v>
      </c>
      <c r="C17" s="5" t="s">
        <v>23</v>
      </c>
      <c r="D17" s="5">
        <v>888</v>
      </c>
      <c r="E17" s="6" t="s">
        <v>24</v>
      </c>
      <c r="F17" s="7"/>
      <c r="G17" s="7">
        <v>3</v>
      </c>
      <c r="H17" s="8">
        <v>120915</v>
      </c>
      <c r="I17" s="19">
        <v>36274.5</v>
      </c>
      <c r="J17" s="17">
        <f t="shared" ref="J17:J41" si="0">+I17/H17</f>
        <v>0.3</v>
      </c>
    </row>
    <row r="18" spans="1:10" ht="15" customHeight="1">
      <c r="A18" s="5">
        <v>3</v>
      </c>
      <c r="B18" s="5" t="s">
        <v>25</v>
      </c>
      <c r="C18" s="5" t="s">
        <v>26</v>
      </c>
      <c r="D18" s="5">
        <v>900</v>
      </c>
      <c r="E18" s="6" t="s">
        <v>27</v>
      </c>
      <c r="F18" s="7"/>
      <c r="G18" s="7">
        <v>3</v>
      </c>
      <c r="H18" s="8">
        <v>120915</v>
      </c>
      <c r="I18" s="19">
        <v>36274.5</v>
      </c>
      <c r="J18" s="17">
        <f t="shared" si="0"/>
        <v>0.3</v>
      </c>
    </row>
    <row r="19" spans="1:10" ht="15" customHeight="1">
      <c r="A19" s="5">
        <v>4</v>
      </c>
      <c r="B19" s="5" t="s">
        <v>28</v>
      </c>
      <c r="C19" s="5" t="s">
        <v>29</v>
      </c>
      <c r="D19" s="5">
        <v>880</v>
      </c>
      <c r="E19" s="6" t="s">
        <v>30</v>
      </c>
      <c r="F19" s="7">
        <v>1</v>
      </c>
      <c r="G19" s="7">
        <v>9</v>
      </c>
      <c r="H19" s="8">
        <v>380882.00000000006</v>
      </c>
      <c r="I19" s="19">
        <v>114264.59999999999</v>
      </c>
      <c r="J19" s="17">
        <f t="shared" si="0"/>
        <v>0.29999999999999993</v>
      </c>
    </row>
    <row r="20" spans="1:10" ht="15" customHeight="1">
      <c r="A20" s="5">
        <v>5</v>
      </c>
      <c r="B20" s="5" t="s">
        <v>31</v>
      </c>
      <c r="C20" s="5" t="s">
        <v>32</v>
      </c>
      <c r="D20" s="5">
        <v>896</v>
      </c>
      <c r="E20" s="6" t="s">
        <v>33</v>
      </c>
      <c r="F20" s="7"/>
      <c r="G20" s="7">
        <v>10</v>
      </c>
      <c r="H20" s="8">
        <v>403050</v>
      </c>
      <c r="I20" s="19">
        <v>120915</v>
      </c>
      <c r="J20" s="17">
        <f t="shared" si="0"/>
        <v>0.3</v>
      </c>
    </row>
    <row r="21" spans="1:10" ht="15" customHeight="1">
      <c r="A21" s="5">
        <v>6</v>
      </c>
      <c r="B21" s="5" t="s">
        <v>34</v>
      </c>
      <c r="C21" s="5" t="s">
        <v>35</v>
      </c>
      <c r="D21" s="5">
        <v>882</v>
      </c>
      <c r="E21" s="6" t="s">
        <v>36</v>
      </c>
      <c r="F21" s="7"/>
      <c r="G21" s="7">
        <v>10</v>
      </c>
      <c r="H21" s="8">
        <v>403050</v>
      </c>
      <c r="I21" s="19">
        <v>120915</v>
      </c>
      <c r="J21" s="17">
        <f t="shared" si="0"/>
        <v>0.3</v>
      </c>
    </row>
    <row r="22" spans="1:10" ht="15" customHeight="1">
      <c r="A22" s="5">
        <v>7</v>
      </c>
      <c r="B22" s="5" t="s">
        <v>37</v>
      </c>
      <c r="C22" s="5" t="s">
        <v>38</v>
      </c>
      <c r="D22" s="5">
        <v>893</v>
      </c>
      <c r="E22" s="6" t="s">
        <v>39</v>
      </c>
      <c r="F22" s="7"/>
      <c r="G22" s="7">
        <v>7</v>
      </c>
      <c r="H22" s="8">
        <v>282135</v>
      </c>
      <c r="I22" s="19">
        <v>84640.5</v>
      </c>
      <c r="J22" s="17">
        <f t="shared" si="0"/>
        <v>0.3</v>
      </c>
    </row>
    <row r="23" spans="1:10" ht="15" customHeight="1">
      <c r="A23" s="5">
        <v>8</v>
      </c>
      <c r="B23" s="5" t="s">
        <v>40</v>
      </c>
      <c r="C23" s="5" t="s">
        <v>41</v>
      </c>
      <c r="D23" s="5">
        <v>10046</v>
      </c>
      <c r="E23" s="6" t="s">
        <v>42</v>
      </c>
      <c r="F23" s="7"/>
      <c r="G23" s="7">
        <v>3</v>
      </c>
      <c r="H23" s="8">
        <v>120915</v>
      </c>
      <c r="I23" s="19">
        <v>36274.5</v>
      </c>
      <c r="J23" s="17">
        <f t="shared" si="0"/>
        <v>0.3</v>
      </c>
    </row>
    <row r="24" spans="1:10" ht="15" customHeight="1">
      <c r="A24" s="5">
        <v>9</v>
      </c>
      <c r="B24" s="5" t="s">
        <v>43</v>
      </c>
      <c r="C24" s="5" t="s">
        <v>44</v>
      </c>
      <c r="D24" s="5">
        <v>883</v>
      </c>
      <c r="E24" s="6" t="s">
        <v>45</v>
      </c>
      <c r="F24" s="7"/>
      <c r="G24" s="7">
        <v>11</v>
      </c>
      <c r="H24" s="8">
        <v>443355</v>
      </c>
      <c r="I24" s="19">
        <v>133006.5</v>
      </c>
      <c r="J24" s="17">
        <f t="shared" si="0"/>
        <v>0.3</v>
      </c>
    </row>
    <row r="25" spans="1:10" ht="15" customHeight="1">
      <c r="A25" s="5">
        <v>10</v>
      </c>
      <c r="B25" s="5" t="s">
        <v>46</v>
      </c>
      <c r="C25" s="5" t="s">
        <v>47</v>
      </c>
      <c r="D25" s="5">
        <v>881</v>
      </c>
      <c r="E25" s="6" t="s">
        <v>48</v>
      </c>
      <c r="F25" s="7"/>
      <c r="G25" s="7">
        <v>7</v>
      </c>
      <c r="H25" s="8">
        <v>282135</v>
      </c>
      <c r="I25" s="19">
        <v>84640.5</v>
      </c>
      <c r="J25" s="17">
        <f t="shared" si="0"/>
        <v>0.3</v>
      </c>
    </row>
    <row r="26" spans="1:10" ht="15" customHeight="1">
      <c r="A26" s="5">
        <v>11</v>
      </c>
      <c r="B26" s="5" t="s">
        <v>49</v>
      </c>
      <c r="C26" s="5" t="s">
        <v>50</v>
      </c>
      <c r="D26" s="5">
        <v>895</v>
      </c>
      <c r="E26" s="6" t="s">
        <v>51</v>
      </c>
      <c r="F26" s="7"/>
      <c r="G26" s="7">
        <v>8</v>
      </c>
      <c r="H26" s="8">
        <v>322440</v>
      </c>
      <c r="I26" s="19">
        <v>96732</v>
      </c>
      <c r="J26" s="17">
        <f t="shared" si="0"/>
        <v>0.3</v>
      </c>
    </row>
    <row r="27" spans="1:10" ht="15" customHeight="1">
      <c r="A27" s="5">
        <v>12</v>
      </c>
      <c r="B27" s="5" t="s">
        <v>52</v>
      </c>
      <c r="C27" s="5" t="s">
        <v>53</v>
      </c>
      <c r="D27" s="5">
        <v>894</v>
      </c>
      <c r="E27" s="6" t="s">
        <v>54</v>
      </c>
      <c r="F27" s="7"/>
      <c r="G27" s="7">
        <v>6</v>
      </c>
      <c r="H27" s="8">
        <v>241830</v>
      </c>
      <c r="I27" s="19">
        <v>72549</v>
      </c>
      <c r="J27" s="17">
        <f t="shared" si="0"/>
        <v>0.3</v>
      </c>
    </row>
    <row r="28" spans="1:10" ht="15" customHeight="1">
      <c r="A28" s="5">
        <v>13</v>
      </c>
      <c r="B28" s="5" t="s">
        <v>55</v>
      </c>
      <c r="C28" s="5" t="s">
        <v>56</v>
      </c>
      <c r="D28" s="5">
        <v>898</v>
      </c>
      <c r="E28" s="6" t="s">
        <v>57</v>
      </c>
      <c r="F28" s="7"/>
      <c r="G28" s="7">
        <v>7</v>
      </c>
      <c r="H28" s="8">
        <v>282135</v>
      </c>
      <c r="I28" s="19">
        <v>84640.5</v>
      </c>
      <c r="J28" s="17">
        <f t="shared" si="0"/>
        <v>0.3</v>
      </c>
    </row>
    <row r="29" spans="1:10" ht="15" customHeight="1">
      <c r="A29" s="5">
        <v>14</v>
      </c>
      <c r="B29" s="5" t="s">
        <v>58</v>
      </c>
      <c r="C29" s="5" t="s">
        <v>59</v>
      </c>
      <c r="D29" s="5">
        <v>889</v>
      </c>
      <c r="E29" s="6" t="s">
        <v>60</v>
      </c>
      <c r="F29" s="7"/>
      <c r="G29" s="7">
        <v>8</v>
      </c>
      <c r="H29" s="8">
        <v>322440</v>
      </c>
      <c r="I29" s="19">
        <v>96732</v>
      </c>
      <c r="J29" s="17">
        <f t="shared" si="0"/>
        <v>0.3</v>
      </c>
    </row>
    <row r="30" spans="1:10" ht="15" customHeight="1">
      <c r="A30" s="5">
        <v>15</v>
      </c>
      <c r="B30" s="5" t="s">
        <v>61</v>
      </c>
      <c r="C30" s="5" t="s">
        <v>62</v>
      </c>
      <c r="D30" s="5">
        <v>885</v>
      </c>
      <c r="E30" s="6" t="s">
        <v>63</v>
      </c>
      <c r="F30" s="7"/>
      <c r="G30" s="7">
        <v>6</v>
      </c>
      <c r="H30" s="8">
        <v>241830</v>
      </c>
      <c r="I30" s="19">
        <v>72549</v>
      </c>
      <c r="J30" s="17">
        <f t="shared" si="0"/>
        <v>0.3</v>
      </c>
    </row>
    <row r="31" spans="1:10" ht="15" customHeight="1">
      <c r="A31" s="5">
        <v>16</v>
      </c>
      <c r="B31" s="5" t="s">
        <v>64</v>
      </c>
      <c r="C31" s="5" t="s">
        <v>65</v>
      </c>
      <c r="D31" s="5">
        <v>890</v>
      </c>
      <c r="E31" s="6" t="s">
        <v>66</v>
      </c>
      <c r="F31" s="7"/>
      <c r="G31" s="7">
        <v>7</v>
      </c>
      <c r="H31" s="8">
        <v>282135</v>
      </c>
      <c r="I31" s="19">
        <v>84640.5</v>
      </c>
      <c r="J31" s="17">
        <f t="shared" si="0"/>
        <v>0.3</v>
      </c>
    </row>
    <row r="32" spans="1:10" ht="15" customHeight="1">
      <c r="A32" s="5">
        <v>17</v>
      </c>
      <c r="B32" s="5" t="s">
        <v>67</v>
      </c>
      <c r="C32" s="5" t="s">
        <v>68</v>
      </c>
      <c r="D32" s="5">
        <v>886</v>
      </c>
      <c r="E32" s="6" t="s">
        <v>69</v>
      </c>
      <c r="F32" s="7"/>
      <c r="G32" s="7">
        <v>5</v>
      </c>
      <c r="H32" s="8">
        <v>201525</v>
      </c>
      <c r="I32" s="19">
        <v>60457.5</v>
      </c>
      <c r="J32" s="17">
        <f t="shared" si="0"/>
        <v>0.3</v>
      </c>
    </row>
    <row r="33" spans="1:10" ht="15" customHeight="1">
      <c r="A33" s="5">
        <v>18</v>
      </c>
      <c r="B33" s="5" t="s">
        <v>70</v>
      </c>
      <c r="C33" s="5" t="s">
        <v>71</v>
      </c>
      <c r="D33" s="5">
        <v>897</v>
      </c>
      <c r="E33" s="6" t="s">
        <v>72</v>
      </c>
      <c r="F33" s="7"/>
      <c r="G33" s="7">
        <v>3</v>
      </c>
      <c r="H33" s="8">
        <v>120915</v>
      </c>
      <c r="I33" s="21">
        <v>36274.5</v>
      </c>
      <c r="J33" s="17">
        <f t="shared" si="0"/>
        <v>0.3</v>
      </c>
    </row>
    <row r="34" spans="1:10" ht="15" customHeight="1">
      <c r="A34" s="5">
        <v>19</v>
      </c>
      <c r="B34" s="5" t="s">
        <v>73</v>
      </c>
      <c r="C34" s="5" t="s">
        <v>74</v>
      </c>
      <c r="D34" s="5">
        <v>888</v>
      </c>
      <c r="E34" s="6" t="s">
        <v>24</v>
      </c>
      <c r="F34" s="5"/>
      <c r="G34" s="7">
        <v>3</v>
      </c>
      <c r="H34" s="16">
        <v>120915</v>
      </c>
      <c r="I34" s="19">
        <v>36274.5</v>
      </c>
      <c r="J34" s="17">
        <f t="shared" si="0"/>
        <v>0.3</v>
      </c>
    </row>
    <row r="35" spans="1:10" ht="15" customHeight="1">
      <c r="A35" s="5">
        <v>20</v>
      </c>
      <c r="B35" s="9" t="s">
        <v>75</v>
      </c>
      <c r="C35" s="9" t="s">
        <v>76</v>
      </c>
      <c r="D35" s="10">
        <v>10950</v>
      </c>
      <c r="E35" s="10" t="s">
        <v>77</v>
      </c>
      <c r="F35" s="5"/>
      <c r="G35" s="7">
        <v>3</v>
      </c>
      <c r="H35" s="16">
        <v>120915</v>
      </c>
      <c r="I35" s="19">
        <v>36274.5</v>
      </c>
      <c r="J35" s="17">
        <f t="shared" si="0"/>
        <v>0.3</v>
      </c>
    </row>
    <row r="36" spans="1:10" ht="15" customHeight="1">
      <c r="A36" s="5">
        <v>21</v>
      </c>
      <c r="B36" s="5" t="s">
        <v>78</v>
      </c>
      <c r="C36" s="5" t="s">
        <v>79</v>
      </c>
      <c r="D36" s="5">
        <v>893</v>
      </c>
      <c r="E36" s="6" t="s">
        <v>39</v>
      </c>
      <c r="F36" s="7">
        <v>2</v>
      </c>
      <c r="G36" s="7">
        <v>3</v>
      </c>
      <c r="H36" s="16">
        <v>157188.99999999997</v>
      </c>
      <c r="I36" s="19">
        <v>47156.7</v>
      </c>
      <c r="J36" s="17">
        <f t="shared" si="0"/>
        <v>0.30000000000000004</v>
      </c>
    </row>
    <row r="37" spans="1:10" ht="15" customHeight="1">
      <c r="A37" s="5">
        <v>22</v>
      </c>
      <c r="B37" s="5" t="s">
        <v>80</v>
      </c>
      <c r="C37" s="5" t="s">
        <v>81</v>
      </c>
      <c r="D37" s="5">
        <v>10714</v>
      </c>
      <c r="E37" s="6">
        <v>69410453</v>
      </c>
      <c r="F37" s="7"/>
      <c r="G37" s="7">
        <v>7</v>
      </c>
      <c r="H37" s="16">
        <v>282135</v>
      </c>
      <c r="I37" s="19">
        <v>84640.5</v>
      </c>
      <c r="J37" s="17">
        <f t="shared" si="0"/>
        <v>0.3</v>
      </c>
    </row>
    <row r="38" spans="1:10" ht="15" customHeight="1">
      <c r="A38" s="5">
        <v>23</v>
      </c>
      <c r="B38" s="9" t="s">
        <v>82</v>
      </c>
      <c r="C38" s="9" t="s">
        <v>83</v>
      </c>
      <c r="D38" s="10">
        <v>10949</v>
      </c>
      <c r="E38" s="10" t="s">
        <v>84</v>
      </c>
      <c r="F38" s="7"/>
      <c r="G38" s="7">
        <v>2</v>
      </c>
      <c r="H38" s="16">
        <v>80610</v>
      </c>
      <c r="I38" s="19">
        <v>24183</v>
      </c>
      <c r="J38" s="17">
        <f t="shared" si="0"/>
        <v>0.3</v>
      </c>
    </row>
    <row r="39" spans="1:10" ht="15" customHeight="1">
      <c r="A39" s="5">
        <v>24</v>
      </c>
      <c r="B39" s="5" t="s">
        <v>85</v>
      </c>
      <c r="C39" s="11" t="s">
        <v>86</v>
      </c>
      <c r="D39" s="5">
        <v>884</v>
      </c>
      <c r="E39" s="12" t="s">
        <v>87</v>
      </c>
      <c r="F39" s="7"/>
      <c r="G39" s="7">
        <v>9</v>
      </c>
      <c r="H39" s="16">
        <v>362745</v>
      </c>
      <c r="I39" s="19">
        <v>108823.5</v>
      </c>
      <c r="J39" s="17">
        <f t="shared" si="0"/>
        <v>0.3</v>
      </c>
    </row>
    <row r="40" spans="1:10" ht="15" customHeight="1">
      <c r="A40" s="5">
        <v>25</v>
      </c>
      <c r="B40" s="5" t="s">
        <v>88</v>
      </c>
      <c r="C40" s="11" t="s">
        <v>89</v>
      </c>
      <c r="D40" s="5">
        <v>44270</v>
      </c>
      <c r="E40" s="12">
        <v>108665704</v>
      </c>
      <c r="F40" s="7">
        <v>1</v>
      </c>
      <c r="G40" s="7">
        <v>1</v>
      </c>
      <c r="H40" s="16">
        <v>58441.999999999985</v>
      </c>
      <c r="I40" s="19">
        <v>17532.599999999999</v>
      </c>
      <c r="J40" s="17">
        <f t="shared" si="0"/>
        <v>0.30000000000000004</v>
      </c>
    </row>
    <row r="41" spans="1:10" ht="15" customHeight="1">
      <c r="A41" s="5"/>
      <c r="B41" s="13" t="s">
        <v>90</v>
      </c>
      <c r="C41" s="5"/>
      <c r="D41" s="5"/>
      <c r="E41" s="5"/>
      <c r="F41" s="13">
        <f>SUM(F16:F40)</f>
        <v>4</v>
      </c>
      <c r="G41" s="13">
        <f>SUM(G16:G40)</f>
        <v>144</v>
      </c>
      <c r="H41" s="23">
        <f>SUM(H16:H40)</f>
        <v>5876468</v>
      </c>
      <c r="I41" s="14">
        <f>SUM(I16:I40)</f>
        <v>1762940.4000000001</v>
      </c>
      <c r="J41" s="18">
        <f t="shared" si="0"/>
        <v>0.30000000000000004</v>
      </c>
    </row>
    <row r="43" spans="1:10">
      <c r="B43" s="2"/>
    </row>
    <row r="44" spans="1:10">
      <c r="B44" s="2"/>
    </row>
    <row r="48" spans="1:10" s="24" customFormat="1" ht="15" customHeight="1">
      <c r="A48" s="25"/>
      <c r="B48" s="25"/>
      <c r="C48" s="25"/>
      <c r="F48" s="25"/>
      <c r="G48" s="25"/>
      <c r="H48" s="25"/>
      <c r="I48" s="25"/>
    </row>
    <row r="49" spans="1:9" s="24" customFormat="1" ht="15" customHeight="1">
      <c r="B49" s="26" t="s">
        <v>91</v>
      </c>
      <c r="F49" s="27" t="s">
        <v>92</v>
      </c>
      <c r="G49" s="27"/>
      <c r="H49" s="27"/>
      <c r="I49" s="27"/>
    </row>
    <row r="50" spans="1:9" s="24" customFormat="1">
      <c r="B50" s="26" t="s">
        <v>93</v>
      </c>
      <c r="F50" s="27" t="s">
        <v>94</v>
      </c>
      <c r="G50" s="27"/>
      <c r="H50" s="27"/>
      <c r="I50" s="27"/>
    </row>
    <row r="51" spans="1:9" s="24" customFormat="1">
      <c r="B51" s="26"/>
      <c r="E51" s="26"/>
      <c r="F51" s="26"/>
      <c r="G51" s="26"/>
    </row>
    <row r="52" spans="1:9" s="24" customFormat="1">
      <c r="B52" s="26"/>
      <c r="E52" s="26"/>
      <c r="F52" s="26"/>
      <c r="G52" s="26"/>
    </row>
    <row r="53" spans="1:9">
      <c r="B53" s="22"/>
      <c r="E53" s="22"/>
      <c r="F53" s="22"/>
      <c r="G53" s="22"/>
    </row>
    <row r="54" spans="1:9">
      <c r="B54" s="22"/>
      <c r="E54" s="22"/>
      <c r="F54" s="22"/>
      <c r="G54" s="22"/>
    </row>
    <row r="55" spans="1:9">
      <c r="B55" s="22"/>
      <c r="E55" s="22"/>
      <c r="F55" s="22"/>
      <c r="G55" s="22"/>
    </row>
    <row r="57" spans="1:9">
      <c r="F57" s="15"/>
      <c r="G57" s="15"/>
      <c r="H57" s="15"/>
      <c r="I57" s="15"/>
    </row>
    <row r="58" spans="1:9">
      <c r="F58" s="31" t="s">
        <v>95</v>
      </c>
      <c r="G58" s="31"/>
      <c r="H58" s="31"/>
      <c r="I58" s="31"/>
    </row>
    <row r="59" spans="1:9">
      <c r="F59" s="27" t="s">
        <v>96</v>
      </c>
      <c r="G59" s="27"/>
      <c r="H59" s="27"/>
      <c r="I59" s="27"/>
    </row>
    <row r="60" spans="1:9">
      <c r="A60" s="2"/>
      <c r="F60" s="27" t="s">
        <v>97</v>
      </c>
      <c r="G60" s="27"/>
      <c r="H60" s="27"/>
      <c r="I60" s="27"/>
    </row>
  </sheetData>
  <mergeCells count="7">
    <mergeCell ref="F60:I60"/>
    <mergeCell ref="F59:I59"/>
    <mergeCell ref="A3:J3"/>
    <mergeCell ref="F14:G14"/>
    <mergeCell ref="F49:I49"/>
    <mergeCell ref="F58:I58"/>
    <mergeCell ref="F50:I50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 Ronaldo Solorzano Zamora</dc:creator>
  <cp:keywords/>
  <dc:description/>
  <cp:lastModifiedBy/>
  <cp:revision/>
  <dcterms:created xsi:type="dcterms:W3CDTF">2017-07-03T14:38:35Z</dcterms:created>
  <dcterms:modified xsi:type="dcterms:W3CDTF">2023-04-13T22:09:43Z</dcterms:modified>
  <cp:category/>
  <cp:contentStatus/>
</cp:coreProperties>
</file>