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marroquin.MINEDUCGT\Desktop\Nueva carpeta (2)\Planta central Reconocimiento de gastos marzo 2021\"/>
    </mc:Choice>
  </mc:AlternateContent>
  <bookViews>
    <workbookView xWindow="0" yWindow="0" windowWidth="21600" windowHeight="9735"/>
  </bookViews>
  <sheets>
    <sheet name="Hoja 1" sheetId="1" r:id="rId1"/>
  </sheets>
  <definedNames>
    <definedName name="_xlnm.Print_Area" localSheetId="0">'Hoja 1'!$A$1:$K$49</definedName>
    <definedName name="_xlnm.Print_Titles" localSheetId="0">'Hoja 1'!$1:$18</definedName>
  </definedNames>
  <calcPr calcId="152511"/>
</workbook>
</file>

<file path=xl/calcChain.xml><?xml version="1.0" encoding="utf-8"?>
<calcChain xmlns="http://schemas.openxmlformats.org/spreadsheetml/2006/main">
  <c r="K31" i="1" l="1"/>
  <c r="K30" i="1"/>
  <c r="K29" i="1"/>
  <c r="K28" i="1"/>
  <c r="K27" i="1"/>
  <c r="K26" i="1" l="1"/>
  <c r="K25" i="1"/>
  <c r="K24" i="1"/>
  <c r="K23" i="1"/>
  <c r="K22" i="1"/>
  <c r="K21" i="1"/>
  <c r="K20" i="1"/>
  <c r="K19" i="1"/>
  <c r="K33" i="1" l="1"/>
</calcChain>
</file>

<file path=xl/sharedStrings.xml><?xml version="1.0" encoding="utf-8"?>
<sst xmlns="http://schemas.openxmlformats.org/spreadsheetml/2006/main" count="81" uniqueCount="47">
  <si>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</si>
  <si>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</si>
  <si>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</si>
  <si>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</si>
  <si>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</si>
  <si>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</si>
  <si>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</si>
  <si>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</si>
  <si>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</si>
  <si>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</si>
  <si>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</si>
  <si>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</si>
  <si>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</si>
  <si>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</si>
  <si>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</si>
  <si>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LOGROS ALCANZADOS</t>
  </si>
  <si>
    <t>CUOTA DIARIA ESTABLECIDA</t>
  </si>
  <si>
    <t>LIQUIDACIÓN</t>
  </si>
  <si>
    <t>DÍAS COMPROBADOS</t>
  </si>
  <si>
    <t>DIAS AUTORIZADOS SEGÚN REQUERIMIENTO DE TRASLADO</t>
  </si>
  <si>
    <t>RECONOCIMIENTO DE GASTOS COMPROBADOS EN INTEGRACIÓN FIN-FOR-33 Q.</t>
  </si>
  <si>
    <t>OBJETIVO DEL TRASLADO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</si>
  <si>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</si>
  <si>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Vo. Bo.</t>
  </si>
  <si>
    <t>DIRECCIÓN DE SERVICIOS ADMINISTRATIVOS</t>
  </si>
  <si>
    <t>WILLIAM MARINO ALAY GARCIA</t>
  </si>
  <si>
    <t>ALTA VERAPAZ</t>
  </si>
  <si>
    <t>SERVICIOS DE SEGURIDAD EN TRASLADO Y ESTADIA DE LA SEÑORA MINISTRA.</t>
  </si>
  <si>
    <t>SERVICIOS DE SEGURIDAD EN TRASLADO Y ESTADIA DE LA SEÑORA VICEMINISTRA.</t>
  </si>
  <si>
    <t>SE BRINDARON LOS SERVICIOS TECNICOS, SIN NINGUN INCONVENIENTE</t>
  </si>
  <si>
    <t>FELIPE RAMIREZ BERNAL</t>
  </si>
  <si>
    <t>JUAN CARLOS HERNANDEZ MELGAR</t>
  </si>
  <si>
    <t>SUCHITEPÉQUEZ</t>
  </si>
  <si>
    <t>FIDEL DOMINGUEZ JIMENEZ</t>
  </si>
  <si>
    <t>PEDRO LOPEZ SALAZAR</t>
  </si>
  <si>
    <t>DIEGO ALEJANDRO BARRERA NUFIO</t>
  </si>
  <si>
    <t>MARIA CRISTINA MORAGA CONDE</t>
  </si>
  <si>
    <t>JORGE ANTONIO GABRIEL AYALA</t>
  </si>
  <si>
    <t>HUEHUETENANGO Y SAN MARCOS</t>
  </si>
  <si>
    <t>RETALHULEU</t>
  </si>
  <si>
    <t>SERVICIOS DE SEGURIDAD EN TRASLADO Y ESTADIA DE PERSONAL DE DIGECOR</t>
  </si>
  <si>
    <t>LIMBER CORADO QUINTANILLA</t>
  </si>
  <si>
    <t>SERVICIOS DE SEGURIDAD EN TRASLADO Y ESTADIA DEL  SEÑOR VICEMINISTRO.</t>
  </si>
  <si>
    <t>IZABAL</t>
  </si>
  <si>
    <t>ESCUINTLA</t>
  </si>
  <si>
    <t>SERVICIOS DE SEGURIDAD EN TRASLADO Y ESTADIA DEL SEÑOR VICEMINISTRO.</t>
  </si>
  <si>
    <t>MARZO /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</si>
</sst>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17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6" xfId="0" applyFont="1" applyFill="1" applyBorder="1"/>
    <xf numFmtId="4" fontId="11" fillId="2" borderId="8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 wrapText="1"/>
    </xf>
    <xf numFmtId="44" fontId="5" fillId="2" borderId="7" xfId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44" fontId="7" fillId="2" borderId="7" xfId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44" fontId="5" fillId="2" borderId="4" xfId="1" applyFont="1" applyFill="1" applyBorder="1" applyAlignment="1">
      <alignment horizontal="center" vertical="center" wrapText="1"/>
    </xf>
    <xf numFmtId="44" fontId="12" fillId="2" borderId="29" xfId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44" fontId="16" fillId="0" borderId="27" xfId="1" applyFont="1" applyFill="1" applyBorder="1" applyAlignment="1">
      <alignment horizontal="center" vertical="center"/>
    </xf>
    <xf numFmtId="44" fontId="16" fillId="0" borderId="28" xfId="1" applyFont="1" applyFill="1" applyBorder="1" applyAlignment="1">
      <alignment horizontal="center" vertical="center"/>
    </xf>
    <xf numFmtId="0" fontId="0" fillId="0" borderId="0" xfId="0" applyFill="1" applyAlignment="1">
      <alignment horizontal="left" wrapText="1"/>
    </xf>
    <xf numFmtId="0" fontId="13" fillId="2" borderId="10" xfId="0" applyFont="1" applyFill="1" applyBorder="1" applyAlignment="1">
      <alignment horizontal="right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520700</xdr:colOff>
      <xdr:row>0</xdr:row>
      <xdr:rowOff>101600</xdr:rowOff>
    </xdr:from>
    <xdr:to>
      <xdr:col>4</xdr:col>
      <xdr:colOff>1381125</xdr:colOff>
      <xdr:row>5</xdr:row>
      <xdr:rowOff>6350</xdr:rowOff>
    </xdr:to>
    <xdr:pic>
      <xdr:nvPicPr>
        <xdr:cNvPr id="149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5575" y="101600"/>
          <a:ext cx="8604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49"/>
  <sheetViews>
    <sheetView tabSelected="1" view="pageBreakPreview" topLeftCell="A2" zoomScale="60" zoomScaleNormal="70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16384" width="11.42578125" style="1"/>
  </cols>
  <sheetData>
    <row r="6" spans="1:11" x14ac:dyDescent="0.25">
      <c r="A6" s="44" t="s">
        <v>4</v>
      </c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1" ht="15.75" customHeight="1" x14ac:dyDescent="0.25">
      <c r="A7" s="44" t="s">
        <v>0</v>
      </c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1" ht="15.75" customHeight="1" x14ac:dyDescent="0.25">
      <c r="A8" s="8"/>
      <c r="B8" s="8"/>
      <c r="C8" s="8"/>
      <c r="D8" s="8"/>
      <c r="E8" s="8"/>
      <c r="F8" s="8"/>
      <c r="G8" s="11"/>
      <c r="H8" s="8"/>
      <c r="I8" s="8"/>
      <c r="J8" s="8"/>
      <c r="K8" s="8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5" t="s">
        <v>22</v>
      </c>
      <c r="B10" s="5"/>
      <c r="C10" s="5"/>
      <c r="D10" s="5"/>
      <c r="E10" s="5"/>
      <c r="F10" s="5"/>
      <c r="G10" s="5"/>
      <c r="H10" s="5"/>
      <c r="I10" s="51" t="s">
        <v>46</v>
      </c>
      <c r="J10" s="51"/>
      <c r="K10" s="51"/>
    </row>
    <row r="11" spans="1:11" ht="14.25" customHeight="1" x14ac:dyDescent="0.3">
      <c r="A11" s="5"/>
      <c r="B11" s="5"/>
      <c r="C11" s="5"/>
      <c r="D11" s="5"/>
      <c r="E11" s="5"/>
      <c r="F11" s="5"/>
      <c r="G11" s="5"/>
      <c r="H11" s="5"/>
      <c r="I11" s="52" t="s">
        <v>10</v>
      </c>
      <c r="J11" s="52"/>
      <c r="K11" s="52"/>
    </row>
    <row r="12" spans="1:11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21" thickBot="1" x14ac:dyDescent="0.35">
      <c r="A13" s="5" t="s">
        <v>9</v>
      </c>
      <c r="B13" s="5"/>
      <c r="C13" s="53" t="s">
        <v>24</v>
      </c>
      <c r="D13" s="53"/>
      <c r="E13" s="53"/>
      <c r="F13" s="53"/>
      <c r="G13" s="53"/>
      <c r="H13" s="53"/>
      <c r="I13" s="53"/>
      <c r="J13" s="53"/>
      <c r="K13" s="53"/>
    </row>
    <row r="14" spans="1:11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37"/>
      <c r="K14" s="37"/>
    </row>
    <row r="15" spans="1:11" ht="25.5" customHeight="1" thickTop="1" x14ac:dyDescent="0.25">
      <c r="A15" s="48" t="s">
        <v>2</v>
      </c>
      <c r="B15" s="45" t="s">
        <v>1</v>
      </c>
      <c r="C15" s="45" t="s">
        <v>14</v>
      </c>
      <c r="D15" s="45" t="s">
        <v>21</v>
      </c>
      <c r="E15" s="45" t="s">
        <v>15</v>
      </c>
      <c r="F15" s="45" t="s">
        <v>16</v>
      </c>
      <c r="G15" s="45" t="s">
        <v>19</v>
      </c>
      <c r="H15" s="41" t="s">
        <v>6</v>
      </c>
      <c r="I15" s="41"/>
      <c r="J15" s="41"/>
      <c r="K15" s="42"/>
    </row>
    <row r="16" spans="1:11" ht="25.5" customHeight="1" x14ac:dyDescent="0.25">
      <c r="A16" s="49"/>
      <c r="B16" s="46"/>
      <c r="C16" s="46"/>
      <c r="D16" s="46"/>
      <c r="E16" s="46"/>
      <c r="F16" s="46"/>
      <c r="G16" s="46"/>
      <c r="H16" s="54" t="s">
        <v>17</v>
      </c>
      <c r="I16" s="54"/>
      <c r="J16" s="54"/>
      <c r="K16" s="55"/>
    </row>
    <row r="17" spans="1:11" ht="24" customHeight="1" x14ac:dyDescent="0.25">
      <c r="A17" s="49"/>
      <c r="B17" s="46"/>
      <c r="C17" s="46"/>
      <c r="D17" s="46"/>
      <c r="E17" s="46"/>
      <c r="F17" s="46"/>
      <c r="G17" s="46"/>
      <c r="H17" s="58" t="s">
        <v>13</v>
      </c>
      <c r="I17" s="46" t="s">
        <v>18</v>
      </c>
      <c r="J17" s="46" t="s">
        <v>20</v>
      </c>
      <c r="K17" s="56" t="s">
        <v>3</v>
      </c>
    </row>
    <row r="18" spans="1:11" ht="61.5" customHeight="1" thickBot="1" x14ac:dyDescent="0.3">
      <c r="A18" s="50"/>
      <c r="B18" s="47"/>
      <c r="C18" s="47"/>
      <c r="D18" s="47"/>
      <c r="E18" s="47"/>
      <c r="F18" s="47"/>
      <c r="G18" s="47"/>
      <c r="H18" s="47"/>
      <c r="I18" s="47"/>
      <c r="J18" s="47"/>
      <c r="K18" s="57"/>
    </row>
    <row r="19" spans="1:11" ht="43.5" thickTop="1" x14ac:dyDescent="0.25">
      <c r="A19" s="29">
        <v>1</v>
      </c>
      <c r="B19" s="16" t="s">
        <v>30</v>
      </c>
      <c r="C19" s="21" t="s">
        <v>38</v>
      </c>
      <c r="D19" s="21" t="s">
        <v>27</v>
      </c>
      <c r="E19" s="21" t="s">
        <v>29</v>
      </c>
      <c r="F19" s="22">
        <v>420</v>
      </c>
      <c r="G19" s="20">
        <v>2.5</v>
      </c>
      <c r="H19" s="22">
        <v>896</v>
      </c>
      <c r="I19" s="20">
        <v>2.5</v>
      </c>
      <c r="J19" s="22">
        <v>154</v>
      </c>
      <c r="K19" s="34">
        <f>J19</f>
        <v>154</v>
      </c>
    </row>
    <row r="20" spans="1:11" ht="42.75" x14ac:dyDescent="0.25">
      <c r="A20" s="30">
        <v>2</v>
      </c>
      <c r="B20" s="16" t="s">
        <v>31</v>
      </c>
      <c r="C20" s="23" t="s">
        <v>39</v>
      </c>
      <c r="D20" s="21" t="s">
        <v>40</v>
      </c>
      <c r="E20" s="21" t="s">
        <v>29</v>
      </c>
      <c r="F20" s="22">
        <v>420</v>
      </c>
      <c r="G20" s="20">
        <v>0.5</v>
      </c>
      <c r="H20" s="22">
        <v>0</v>
      </c>
      <c r="I20" s="20">
        <v>0.5</v>
      </c>
      <c r="J20" s="22">
        <v>210</v>
      </c>
      <c r="K20" s="35">
        <f t="shared" ref="K20:K30" si="0">J20</f>
        <v>210</v>
      </c>
    </row>
    <row r="21" spans="1:11" ht="42.75" x14ac:dyDescent="0.25">
      <c r="A21" s="29">
        <v>3</v>
      </c>
      <c r="B21" s="16" t="s">
        <v>25</v>
      </c>
      <c r="C21" s="23" t="s">
        <v>32</v>
      </c>
      <c r="D21" s="21" t="s">
        <v>28</v>
      </c>
      <c r="E21" s="21" t="s">
        <v>29</v>
      </c>
      <c r="F21" s="22">
        <v>420</v>
      </c>
      <c r="G21" s="20">
        <v>0.5</v>
      </c>
      <c r="H21" s="22">
        <v>0</v>
      </c>
      <c r="I21" s="20">
        <v>0.5</v>
      </c>
      <c r="J21" s="22">
        <v>150</v>
      </c>
      <c r="K21" s="35">
        <f t="shared" si="0"/>
        <v>150</v>
      </c>
    </row>
    <row r="22" spans="1:11" ht="42.75" x14ac:dyDescent="0.25">
      <c r="A22" s="30">
        <v>4</v>
      </c>
      <c r="B22" s="16" t="s">
        <v>25</v>
      </c>
      <c r="C22" s="23" t="s">
        <v>38</v>
      </c>
      <c r="D22" s="21" t="s">
        <v>28</v>
      </c>
      <c r="E22" s="21" t="s">
        <v>29</v>
      </c>
      <c r="F22" s="22">
        <v>420</v>
      </c>
      <c r="G22" s="20">
        <v>2.5</v>
      </c>
      <c r="H22" s="22">
        <v>840</v>
      </c>
      <c r="I22" s="20">
        <v>2.5</v>
      </c>
      <c r="J22" s="22">
        <v>210</v>
      </c>
      <c r="K22" s="35">
        <f t="shared" si="0"/>
        <v>210</v>
      </c>
    </row>
    <row r="23" spans="1:11" ht="42.75" x14ac:dyDescent="0.25">
      <c r="A23" s="29">
        <v>5</v>
      </c>
      <c r="B23" s="16" t="s">
        <v>34</v>
      </c>
      <c r="C23" s="23" t="s">
        <v>38</v>
      </c>
      <c r="D23" s="21" t="s">
        <v>27</v>
      </c>
      <c r="E23" s="21" t="s">
        <v>29</v>
      </c>
      <c r="F23" s="22">
        <v>420</v>
      </c>
      <c r="G23" s="20">
        <v>2.5</v>
      </c>
      <c r="H23" s="22">
        <v>855</v>
      </c>
      <c r="I23" s="20">
        <v>2.5</v>
      </c>
      <c r="J23" s="22">
        <v>195</v>
      </c>
      <c r="K23" s="35">
        <f t="shared" si="0"/>
        <v>195</v>
      </c>
    </row>
    <row r="24" spans="1:11" ht="42.75" x14ac:dyDescent="0.25">
      <c r="A24" s="30">
        <v>6</v>
      </c>
      <c r="B24" s="16" t="s">
        <v>41</v>
      </c>
      <c r="C24" s="23" t="s">
        <v>38</v>
      </c>
      <c r="D24" s="21" t="s">
        <v>42</v>
      </c>
      <c r="E24" s="21" t="s">
        <v>29</v>
      </c>
      <c r="F24" s="22">
        <v>420</v>
      </c>
      <c r="G24" s="20">
        <v>2.5</v>
      </c>
      <c r="H24" s="22">
        <v>882</v>
      </c>
      <c r="I24" s="20">
        <v>2.5</v>
      </c>
      <c r="J24" s="22">
        <v>168</v>
      </c>
      <c r="K24" s="35">
        <f t="shared" si="0"/>
        <v>168</v>
      </c>
    </row>
    <row r="25" spans="1:11" ht="42.75" x14ac:dyDescent="0.25">
      <c r="A25" s="29">
        <v>7</v>
      </c>
      <c r="B25" s="16" t="s">
        <v>33</v>
      </c>
      <c r="C25" s="16" t="s">
        <v>43</v>
      </c>
      <c r="D25" s="21" t="s">
        <v>27</v>
      </c>
      <c r="E25" s="21" t="s">
        <v>29</v>
      </c>
      <c r="F25" s="22">
        <v>420</v>
      </c>
      <c r="G25" s="20">
        <v>1.5</v>
      </c>
      <c r="H25" s="22">
        <v>270.5</v>
      </c>
      <c r="I25" s="20">
        <v>1.5</v>
      </c>
      <c r="J25" s="22">
        <v>359.5</v>
      </c>
      <c r="K25" s="35">
        <f t="shared" si="0"/>
        <v>359.5</v>
      </c>
    </row>
    <row r="26" spans="1:11" ht="42.75" x14ac:dyDescent="0.25">
      <c r="A26" s="30">
        <v>8</v>
      </c>
      <c r="B26" s="16" t="s">
        <v>30</v>
      </c>
      <c r="C26" s="16" t="s">
        <v>43</v>
      </c>
      <c r="D26" s="21" t="s">
        <v>27</v>
      </c>
      <c r="E26" s="21" t="s">
        <v>29</v>
      </c>
      <c r="F26" s="22">
        <v>420</v>
      </c>
      <c r="G26" s="20">
        <v>1.5</v>
      </c>
      <c r="H26" s="22">
        <v>310.5</v>
      </c>
      <c r="I26" s="20">
        <v>1.5</v>
      </c>
      <c r="J26" s="22">
        <v>319.5</v>
      </c>
      <c r="K26" s="35">
        <f t="shared" si="0"/>
        <v>319.5</v>
      </c>
    </row>
    <row r="27" spans="1:11" ht="42.75" x14ac:dyDescent="0.25">
      <c r="A27" s="29">
        <v>9</v>
      </c>
      <c r="B27" s="16" t="s">
        <v>33</v>
      </c>
      <c r="C27" s="16" t="s">
        <v>32</v>
      </c>
      <c r="D27" s="21" t="s">
        <v>27</v>
      </c>
      <c r="E27" s="21" t="s">
        <v>29</v>
      </c>
      <c r="F27" s="22">
        <v>420</v>
      </c>
      <c r="G27" s="20">
        <v>0.5</v>
      </c>
      <c r="H27" s="22">
        <v>0</v>
      </c>
      <c r="I27" s="20">
        <v>0.5</v>
      </c>
      <c r="J27" s="22">
        <v>104</v>
      </c>
      <c r="K27" s="35">
        <f t="shared" si="0"/>
        <v>104</v>
      </c>
    </row>
    <row r="28" spans="1:11" ht="42.75" x14ac:dyDescent="0.25">
      <c r="A28" s="30">
        <v>10</v>
      </c>
      <c r="B28" s="31" t="s">
        <v>33</v>
      </c>
      <c r="C28" s="32" t="s">
        <v>26</v>
      </c>
      <c r="D28" s="21" t="s">
        <v>27</v>
      </c>
      <c r="E28" s="21" t="s">
        <v>29</v>
      </c>
      <c r="F28" s="22">
        <v>420</v>
      </c>
      <c r="G28" s="20">
        <v>0.5</v>
      </c>
      <c r="H28" s="22">
        <v>108</v>
      </c>
      <c r="I28" s="20">
        <v>0.5</v>
      </c>
      <c r="J28" s="22">
        <v>102</v>
      </c>
      <c r="K28" s="35">
        <f t="shared" si="0"/>
        <v>102</v>
      </c>
    </row>
    <row r="29" spans="1:11" ht="42.75" x14ac:dyDescent="0.25">
      <c r="A29" s="29">
        <v>11</v>
      </c>
      <c r="B29" s="31" t="s">
        <v>25</v>
      </c>
      <c r="C29" s="32" t="s">
        <v>44</v>
      </c>
      <c r="D29" s="21" t="s">
        <v>28</v>
      </c>
      <c r="E29" s="21" t="s">
        <v>29</v>
      </c>
      <c r="F29" s="22">
        <v>420</v>
      </c>
      <c r="G29" s="20">
        <v>0.5</v>
      </c>
      <c r="H29" s="22">
        <v>0</v>
      </c>
      <c r="I29" s="20">
        <v>0.5</v>
      </c>
      <c r="J29" s="22">
        <v>82.5</v>
      </c>
      <c r="K29" s="35">
        <f t="shared" si="0"/>
        <v>82.5</v>
      </c>
    </row>
    <row r="30" spans="1:11" ht="42.75" x14ac:dyDescent="0.25">
      <c r="A30" s="30">
        <v>12</v>
      </c>
      <c r="B30" s="31" t="s">
        <v>34</v>
      </c>
      <c r="C30" s="32" t="s">
        <v>26</v>
      </c>
      <c r="D30" s="21" t="s">
        <v>27</v>
      </c>
      <c r="E30" s="21" t="s">
        <v>29</v>
      </c>
      <c r="F30" s="22">
        <v>420</v>
      </c>
      <c r="G30" s="20">
        <v>0.5</v>
      </c>
      <c r="H30" s="22">
        <v>176</v>
      </c>
      <c r="I30" s="20">
        <v>0.5</v>
      </c>
      <c r="J30" s="22">
        <v>34</v>
      </c>
      <c r="K30" s="35">
        <f t="shared" si="0"/>
        <v>34</v>
      </c>
    </row>
    <row r="31" spans="1:11" ht="42.75" x14ac:dyDescent="0.25">
      <c r="A31" s="33">
        <v>13</v>
      </c>
      <c r="B31" s="31" t="s">
        <v>41</v>
      </c>
      <c r="C31" s="32" t="s">
        <v>32</v>
      </c>
      <c r="D31" s="21" t="s">
        <v>45</v>
      </c>
      <c r="E31" s="21" t="s">
        <v>29</v>
      </c>
      <c r="F31" s="22">
        <v>420</v>
      </c>
      <c r="G31" s="20">
        <v>0.5</v>
      </c>
      <c r="H31" s="22">
        <v>0</v>
      </c>
      <c r="I31" s="20">
        <v>0.5</v>
      </c>
      <c r="J31" s="22">
        <v>150</v>
      </c>
      <c r="K31" s="35">
        <f t="shared" ref="K31" si="1">J31</f>
        <v>150</v>
      </c>
    </row>
    <row r="32" spans="1:11" ht="24.95" customHeight="1" thickBot="1" x14ac:dyDescent="0.3">
      <c r="A32" s="14"/>
      <c r="B32" s="24"/>
      <c r="C32" s="25"/>
      <c r="D32" s="26"/>
      <c r="E32" s="26"/>
      <c r="F32" s="19"/>
      <c r="G32" s="17"/>
      <c r="H32" s="27"/>
      <c r="I32" s="18"/>
      <c r="J32" s="27"/>
      <c r="K32" s="28"/>
    </row>
    <row r="33" spans="1:11" ht="24.95" customHeight="1" thickTop="1" thickBot="1" x14ac:dyDescent="0.3">
      <c r="A33" s="38" t="s">
        <v>11</v>
      </c>
      <c r="B33" s="39"/>
      <c r="C33" s="39"/>
      <c r="D33" s="39"/>
      <c r="E33" s="39"/>
      <c r="F33" s="39"/>
      <c r="G33" s="39"/>
      <c r="H33" s="39"/>
      <c r="I33" s="39"/>
      <c r="J33" s="40"/>
      <c r="K33" s="15">
        <f>SUM(K19:K32)</f>
        <v>2238.5</v>
      </c>
    </row>
    <row r="34" spans="1:11" ht="24.95" customHeight="1" thickTop="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3"/>
    </row>
    <row r="44" spans="1:11" x14ac:dyDescent="0.25">
      <c r="A44" s="43" t="s">
        <v>35</v>
      </c>
      <c r="B44" s="43"/>
      <c r="C44" s="43" t="s">
        <v>36</v>
      </c>
      <c r="D44" s="43"/>
      <c r="E44" s="43"/>
      <c r="F44" s="9"/>
      <c r="G44" s="10" t="s">
        <v>23</v>
      </c>
      <c r="H44" s="44" t="s">
        <v>37</v>
      </c>
      <c r="I44" s="44"/>
      <c r="J44" s="44"/>
      <c r="K44" s="4"/>
    </row>
    <row r="45" spans="1:11" x14ac:dyDescent="0.25">
      <c r="A45" s="4"/>
      <c r="B45" s="4" t="s">
        <v>5</v>
      </c>
      <c r="C45" s="43" t="s">
        <v>8</v>
      </c>
      <c r="D45" s="43"/>
      <c r="E45" s="43"/>
      <c r="F45" s="9"/>
      <c r="G45" s="10"/>
      <c r="H45" s="43" t="s">
        <v>7</v>
      </c>
      <c r="I45" s="43"/>
      <c r="J45" s="43"/>
      <c r="K45" s="43"/>
    </row>
    <row r="48" spans="1:11" x14ac:dyDescent="0.25">
      <c r="A48" s="36" t="s">
        <v>12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</row>
    <row r="49" spans="1:11" x14ac:dyDescent="0.25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</row>
  </sheetData>
  <mergeCells count="26">
    <mergeCell ref="A6:K6"/>
    <mergeCell ref="A7:K7"/>
    <mergeCell ref="A15:A18"/>
    <mergeCell ref="B15:B18"/>
    <mergeCell ref="C15:C18"/>
    <mergeCell ref="E15:E18"/>
    <mergeCell ref="I10:K10"/>
    <mergeCell ref="I11:K11"/>
    <mergeCell ref="C13:K13"/>
    <mergeCell ref="F15:F18"/>
    <mergeCell ref="H16:K16"/>
    <mergeCell ref="I17:I18"/>
    <mergeCell ref="J17:J18"/>
    <mergeCell ref="K17:K18"/>
    <mergeCell ref="H17:H18"/>
    <mergeCell ref="G15:G18"/>
    <mergeCell ref="A48:K49"/>
    <mergeCell ref="J14:K14"/>
    <mergeCell ref="A33:J33"/>
    <mergeCell ref="H15:K15"/>
    <mergeCell ref="H45:K45"/>
    <mergeCell ref="C45:E45"/>
    <mergeCell ref="H44:J44"/>
    <mergeCell ref="C44:E44"/>
    <mergeCell ref="A44:B44"/>
    <mergeCell ref="D15:D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ignoredErrors>
    <ignoredError sqref="J3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 1</vt:lpstr>
      <vt:lpstr>'Hoja 1'!Área_de_impresión</vt:lpstr>
      <vt:lpstr>'Hoja 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Martha Lidia Marroquin Itzol</cp:lastModifiedBy>
  <cp:lastPrinted>2021-04-06T13:55:51Z</cp:lastPrinted>
  <dcterms:created xsi:type="dcterms:W3CDTF">2011-03-07T18:02:38Z</dcterms:created>
  <dcterms:modified xsi:type="dcterms:W3CDTF">2021-04-07T14:44:42Z</dcterms:modified>
</cp:coreProperties>
</file>