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erganza\Desktop\VIATICOS\VIATICOS MAYO 2024\"/>
    </mc:Choice>
  </mc:AlternateContent>
  <xr:revisionPtr revIDLastSave="0" documentId="13_ncr:1_{BD646D40-1613-40AD-9C99-666EC704424E}" xr6:coauthVersionLast="47" xr6:coauthVersionMax="47" xr10:uidLastSave="{00000000-0000-0000-0000-000000000000}"/>
  <bookViews>
    <workbookView xWindow="-120" yWindow="-120" windowWidth="19440" windowHeight="15000" activeTab="1" xr2:uid="{BDF5D6B3-BD28-4C0B-9C6C-90FC68CEACB9}"/>
  </bookViews>
  <sheets>
    <sheet name="SIN ANTICIPO" sheetId="1" r:id="rId1"/>
    <sheet name="CON ANTICIPO" sheetId="2" r:id="rId2"/>
    <sheet name="Hoja1" sheetId="3" r:id="rId3"/>
  </sheets>
  <definedNames>
    <definedName name="_xlnm._FilterDatabase" localSheetId="0" hidden="1">'SIN ANTICIPO'!#REF!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8" i="1" l="1"/>
  <c r="K98" i="1"/>
  <c r="L27" i="2"/>
  <c r="L26" i="2"/>
  <c r="L23" i="2"/>
  <c r="L22" i="2"/>
  <c r="L21" i="2"/>
  <c r="L20" i="2"/>
  <c r="L19" i="2"/>
  <c r="L18" i="2"/>
  <c r="L28" i="2" l="1"/>
</calcChain>
</file>

<file path=xl/sharedStrings.xml><?xml version="1.0" encoding="utf-8"?>
<sst xmlns="http://schemas.openxmlformats.org/spreadsheetml/2006/main" count="384" uniqueCount="200">
  <si>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</si>
  <si>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</si>
  <si>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</si>
  <si>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</si>
  <si>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</si>
  <si>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</si>
  <si>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</si>
  <si>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</si>
  <si>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</si>
  <si>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</si>
  <si>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</si>
  <si>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</si>
  <si>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</si>
  <si>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</si>
  <si>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</si>
  <si>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LCDA. GLORIA ELENA BRENES FAJARDO</t>
  </si>
  <si>
    <t xml:space="preserve">  COORDINADORA</t>
  </si>
  <si>
    <t xml:space="preserve">                          OPERACIONES DE CAJA</t>
  </si>
  <si>
    <t xml:space="preserve">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</si>
  <si>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</si>
  <si>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TOTAL</t>
  </si>
  <si>
    <t xml:space="preserve">                                                                                                 </t>
  </si>
  <si>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</si>
  <si>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</si>
  <si>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2"/>
        <color indexed="8"/>
        <rFont val="Arial"/>
        <family val="2"/>
      </rPr>
      <t>AL INTERIOR</t>
    </r>
    <r>
      <rPr>
        <b/>
        <sz val="12"/>
        <color indexed="8"/>
        <rFont val="Arial"/>
        <family val="2"/>
      </rPr>
      <t xml:space="preserve"> DEL PAÍS, CORRESPONDIENTE A:</t>
    </r>
  </si>
  <si>
    <t xml:space="preserve">NOMBRE DE LA DEPENDENCIA: </t>
  </si>
  <si>
    <t>DIRECCION DEPARTAMENTAL DE EDUCACION CHIQUIMULA</t>
  </si>
  <si>
    <t>CON ANTICIPO</t>
  </si>
  <si>
    <t xml:space="preserve">Vo.Bo. </t>
  </si>
  <si>
    <t>FIN-FOR-12</t>
  </si>
  <si>
    <t>SIN ANTICIPO</t>
  </si>
  <si>
    <t xml:space="preserve">       ENCARGADA DE SECCION FINANCIERA </t>
  </si>
  <si>
    <t xml:space="preserve">         LCDA. IVETTE MABILENA DIAZ MORALES </t>
  </si>
  <si>
    <t xml:space="preserve">                                                                                       LCDA. MILVIA ODETH MORATAYA DE MORALES</t>
  </si>
  <si>
    <t xml:space="preserve">  ENCARGADA DE SECCION FINANCIERA</t>
  </si>
  <si>
    <t xml:space="preserve">                                                                 DIRECTORA  DEPARTAMENTAL DE EDUCACION DE CHIQUIMULA, EN FUNCIONES.</t>
  </si>
  <si>
    <t>SELVIN DONALDO ALARCON QUIJADA</t>
  </si>
  <si>
    <t>CLAUDIA PATRICIA RAMOS SALGUERO</t>
  </si>
  <si>
    <t>ESCUELA DE EDUCACION ESPECIAL TERNURA DE DIOS Y COLEGIO CATOLICO SAN FRANCISCO DE ASIS JM E INEB EN COMPUTACIÓN JV QUEZALTEPEQUE</t>
  </si>
  <si>
    <t>FREDI AROLDO VILLAFUERTE ESPAÑA</t>
  </si>
  <si>
    <t>CARLOS JOSÉ GÓMEZ GÓMEZ</t>
  </si>
  <si>
    <t>EDIFICIO RABI CUIDAD CAPITAL</t>
  </si>
  <si>
    <t>ENTREGA DE DOCUMENTACIÓN OFICIAL</t>
  </si>
  <si>
    <t>CAMPAÑA DE VERANO 2024 DIDEDUC DDRISS</t>
  </si>
  <si>
    <t>MINEDUC GUATEMALA</t>
  </si>
  <si>
    <t>EMMA DE MARÍA GIRÓN GUERRA</t>
  </si>
  <si>
    <t>ENTREGA DE DOCUMENTACION OFICIAL DE LA DIDEDUC</t>
  </si>
  <si>
    <t>INTECAP</t>
  </si>
  <si>
    <t>CONDUCIR VEHÍCULO PARA TRASLADAR A PERSONAL DE DEFOCE PARA ASISTIR A CAPACITACIÓN DE LA COMPRA DE ALIMENTOS PARA LOS CENTROS EDUCATIVOS.</t>
  </si>
  <si>
    <t>CONDUCIR VEHÍCULO PARA TRASLADAR A PERSONAL DE RRHH PARA ASISTIR A LA CONVOCATORIA TALLER PRACTICO ELABORACIÓN DE TRAMITES CATALOGACIÓN Y CEDULAS DOCENTES.</t>
  </si>
  <si>
    <t>EOUM INED ESQUIPULAS Y SUPERVISIÓN EDUCATIVA DE CONCEPCIÓN LAS MINAS</t>
  </si>
  <si>
    <t>ENTREGA DE RECONOCIMIENTO A GOBIERNOS ESCOLARES DE EOUM Dr. ROMEO DE LEÓN E INED Y ENTREGA DE MATERIAL DE LA EVALUACIÓN APRENDER DEL NIVEL PREPRIMARIO.</t>
  </si>
  <si>
    <t>INST. POR COOPERATIVA ALDEA LOS PLANES ALDEA LINDA VISTA SAN JUAN ERMITA</t>
  </si>
  <si>
    <t>CONDUCIR VEHÍCULO DE LA DIDEDUC PARA TRASLADAR A PERSONAL DEL DTP PARA ENTREGA DE ECD KITS, DONADOS POR EU UNICEF A TECNICOS SOCIOEDUCATIVOS Y EDUCADORAS COMUNITARIAS DE SAN JUAN ERMITA.</t>
  </si>
  <si>
    <t>OTTO ROLANDO BONILLA GUERRA</t>
  </si>
  <si>
    <t>SUPERVISIÓN EDUCATIVA DE CAMOTAN</t>
  </si>
  <si>
    <t>INCONFORMIDADES PROGRAMA DE ALIMNETACIÓN ESCOLAR</t>
  </si>
  <si>
    <t>ADA CRISTINA GREGORIO GARCIA</t>
  </si>
  <si>
    <t>VISITAR ESCUELAS DE EDUCACIÓN ESPECIAL MONITOREO DE BECAS Y ACOMPAÑAMIENTO A DOCENTES</t>
  </si>
  <si>
    <t>SALÓN DE SUPERVISIÓN EDUCATIVA DE IPALA EN JM Y JV.</t>
  </si>
  <si>
    <t>EVALUAR CASOS REPORTADOS CON NEE.</t>
  </si>
  <si>
    <t>SUPERVISIÓN EDUCATIVA DE CONCEPCIÓN LAS MINAS JM Y JV</t>
  </si>
  <si>
    <t>REALIZAR JORNADAS DE EVALUACIÓN DIAGNOSTICA DE ESTUDIANTES QUE PRESENTAN NEE.</t>
  </si>
  <si>
    <t>YOLANDA MARILÚ LEMUS MOSCOSO</t>
  </si>
  <si>
    <t>INEB SAN JOSE LA ARADA CHIQUIMULA</t>
  </si>
  <si>
    <t>05 de abril de 2024</t>
  </si>
  <si>
    <t>MAYO - 2024</t>
  </si>
  <si>
    <t>ANA MARIA CETINO DE MORALES</t>
  </si>
  <si>
    <t>DIGEMOCA GUATEMALA</t>
  </si>
  <si>
    <t>CONDUCIR VEHÍCULO DE LA DIDEDUC PARA TRASLADAR A PERSONAL DEL DTP PARA PRIMERA REUNION DE TRABAJO CON TUTORES DE SINAE</t>
  </si>
  <si>
    <t>EORM ALDEA OQUEN JOCOTAN</t>
  </si>
  <si>
    <t>CONDUCIR VEHICULO DE LA DIDEDUC PARA TRASLADAR A PERSONAL DE EBI A ENTREGA DE MATERIALES EDUCATIVOS EORM ALDEA OQUEN JOCOTAN</t>
  </si>
  <si>
    <t>WENDY YESSENIA DUARTE NAVAS</t>
  </si>
  <si>
    <t>SUPERVISIÓN EDUCATIVA DE ESQUIPULAS</t>
  </si>
  <si>
    <t>CAPACITACIÓN A LOS DIRECTORES SOBRE LINEAMIENTOS PARA EL SEGUIMIENTO DE CASOS DE VIOLENCIA</t>
  </si>
  <si>
    <t>NANCY ADALY LÓPEZ ESPAÑA</t>
  </si>
  <si>
    <t>DIGECADE GUATEMALA</t>
  </si>
  <si>
    <t>ENTREGA DE EXPEDIENTES DE LIQUIDACIÓN DE TEXTOS DEL NIVEL PRIMARIO CICLO ESCOLAR 2024 ANTE COMISIÓN DE LIQUIDADORA FINAL.</t>
  </si>
  <si>
    <t>ELVIRA ELIZABETH ESTRADA BARRIENTOS</t>
  </si>
  <si>
    <t>ENTREGA DE ESPEDIENTES DE LIQUIDACIÓN DE TEXTOS DEL NIVEL PRIMARIO AÑO 2024</t>
  </si>
  <si>
    <t>FLOR DE MARIA ALARCON VIDAL</t>
  </si>
  <si>
    <t>CAPACITACIÓN ASOBRE EL PROCESO DE INDUCCIÓN GENERAL Y FORMACIÓN.</t>
  </si>
  <si>
    <t>EOUM ESQUIPULAS Y SUPERVISIÓN EDUCATIVA DE CONCEPCIÓN LAS MINAS</t>
  </si>
  <si>
    <t>VILMA ESPERANZA LÓPEZ INTERIANO</t>
  </si>
  <si>
    <t>CENTRO DEPARTAMENTAL DE CAPACITACIÓN Y FORMACIÓN TECNICA LABORAL CEMUCAF GUATEMALA</t>
  </si>
  <si>
    <t>PARTICIPAR EN CAPACITACIÓN DE CORTE Y CONFECCIÓN PARA LOS TÉCNICOS DOCENTES DEL PROGRAMA CEMUCAF</t>
  </si>
  <si>
    <t>DELMY JANETTE MARTÍNEZ ACUÑA</t>
  </si>
  <si>
    <t>COLEGIO CATOLICO SAN BENITO ESQUIPULAS</t>
  </si>
  <si>
    <t>ENTREGA TECNICA DE LOS LINEAMIENTOS DE SEMINARIO</t>
  </si>
  <si>
    <t>ALEX LEONEL MARTINEZ GONZALEZ</t>
  </si>
  <si>
    <t>CAPACITAR A DIRECTORES SOBRE LINEAMIENTOS VIGENTES PARA EL SEGUIMIENTO DE CASOS DE VIOLENCIA</t>
  </si>
  <si>
    <t>INEBI JM E IDEC JV IPALA CHIQUIMULA</t>
  </si>
  <si>
    <t>ACOMPAÑAMIENTO DEL BONO BILINGUEPARA DOCENTES</t>
  </si>
  <si>
    <t>CONDUCIR VEHICULO DE LA DIDEDUC PARA TRASLADAR A PERSONAL DE DTP PARA ENTREGA DE EXPEDIENTES DE LIQUIDACIÓN DE TEXTOS DEL NIVEL PRIMARIO DEL AÑO 2024</t>
  </si>
  <si>
    <t>NILSY EVA LILIANA PÉREZ CASASOLA</t>
  </si>
  <si>
    <t>ALDEA JULUMICHAPA ALDEA AGUA TIBIA ALDEA LA TUNA, ALDEA EL OBRAJE DEL MUNICIPIO DE IPALA</t>
  </si>
  <si>
    <t>VISITA A LOS CECODII PARA DIALOGAR CON EDUCADORAS COMUNITARIAS Y FAMILIAS PARTICIPANTES</t>
  </si>
  <si>
    <t>INEB DIVERSIFICADO SAN JUAN ERMITA</t>
  </si>
  <si>
    <t>CONDUCIR VEHÍCULO DE LA DIDEDUC PARA TRASLADAR A PERSONAL DEL DTP PARA CAMPAÑA DE VERANO 2024</t>
  </si>
  <si>
    <t>ENTREGA DE ECD Y JITS DONADOS POR EU UNICEF A TÉCNICOS SOCIOEDUCATIVOS Y EDUCADORAS COMUNITARIAS DEL MUNICIPIO DE SAN JUAN ERMITA</t>
  </si>
  <si>
    <t>CASERIO TALCO ADELA TISIPE CENTRO CASERIO, ALDEA MARIMBA CAMOTAN</t>
  </si>
  <si>
    <t>ENTREGA DEL SEGUNDO APORTE DEL PROGRAMA DE ALIMENTACIÓN ESCOLAR EN LOS CECODII</t>
  </si>
  <si>
    <t>BRENDA MARISOL CARDONA CARDONA</t>
  </si>
  <si>
    <t>GERLIN BEATRIZ CHACÓN MARÍN</t>
  </si>
  <si>
    <t>SALA DE REUNIONES DIGEMOCA GUATEMALA</t>
  </si>
  <si>
    <t>PRIMERA REUNÓN DE TUTORES</t>
  </si>
  <si>
    <t>EODP SAN JACINTO CASERIO LOS AGUSTINES SAN JACINTO CHIQUIMULA</t>
  </si>
  <si>
    <t>CONDUCIR VEHÍCULO DE LA DIDEDUC PARA TRASLADAR A PERSONAL DEL DTP PARA MONITOREO A DOCENTES DE LA 9NA Y 10MA Y ERA COHORTE DE PADEP 2024.</t>
  </si>
  <si>
    <t>CONDUCIR VEHÍCULO PARA TRASLADAR A PERSONAL DE DEFOCE PARA INCONFORMIDADES PROGRAMA ALIMENTACIÓN ESCOLAR.</t>
  </si>
  <si>
    <t>SALÓN DEL CENTRO DE CONVERGENCIA DE OLOPA</t>
  </si>
  <si>
    <t>ENTREGA DE ECD Y KITS DONADOS POR EU UNICEF A TÉCNICOS SOCIOEDUCATIVOS Y EDUCADORAS COMUNITARIAS DEL MUNICIPIO DE SAN JUAN ERMITA</t>
  </si>
  <si>
    <t>BLANCA ELIZABETH TOBAR SAMAYOA</t>
  </si>
  <si>
    <t>SALON DE SUPERVISIÓN DE IPALA EN JM Y JV</t>
  </si>
  <si>
    <t>KEVIN MARCOLENY GUZMÁN PÉREZ</t>
  </si>
  <si>
    <t>SUPERVISIÓN EDUCATIVA DE CONCEPCIÓN LAS MINAS INEBI, IDEC IPALA, INEB SAN JOSE LA ARADA</t>
  </si>
  <si>
    <t>EVALUACIÓN DE CASOS A ESTUDIANTES CON NEE CAMPAÑA DE VERANO 2024, CAPACITACIÓN A JOVENES SOBRE INFECCIÓNES DE TRANSMISIÓN SEXUAL</t>
  </si>
  <si>
    <t>ACOMPAÑAMIENTO PEDAGÓGICO A DOCENTES INCLUSIVOS Y EVALUACIÓN DE CASOS A ESTUDIANTES CON NEE.</t>
  </si>
  <si>
    <t>ENTREGA TECNICA DE LOS LINEAMIENTOS DE SEMINARIO A DOCENTES DEL SECTOR PRIVADO POR COOP. Y MUNICIPAL.</t>
  </si>
  <si>
    <t>INEB JM, INED JV MUNICIPIO DE SAN JACINTO, INEB MIGUEL ANGEL LANDAVERRY E INEB JV, QUETZALTEPEQUE.</t>
  </si>
  <si>
    <t>EOU DE NIÑAS HERLINDA NINFA RAMÍREZ.JM Y JV MUNCIPIO DE JOCOTÁN,: EORM ALDEA MINAS ABAJO JM, INED JV, SAN JUAN ERMITA. COLEGIO PRIVADO NUESTRA SEÑORA DE LA ANUNCIACIÓN JM, CAMOTÁN. ESCUELA PROFESOR VÍCTOR MANUEL MONZÓN JV. JOCOTÁN.</t>
  </si>
  <si>
    <t>COLEGIO CATÓLICO SAN FRANCISCO DE ASÍS, QUETZALTEPEQUE.</t>
  </si>
  <si>
    <t>ENRRI Y SUPERVISIÓN EDUCATIVA JOCOTÁN.</t>
  </si>
  <si>
    <t>FESTIVAL FOLKLÓRICO</t>
  </si>
  <si>
    <t>INSTITUTO TECNOLÓGICO JOCOTÁN, ENBI, INEB DE TELESECUNDARIA ALDEA TISIPE CAMOTÁN.</t>
  </si>
  <si>
    <t>CONDUCIR VEHICULO OFICIAL PARA TRASLADAR A PERSONAL DE COMITÉ DE BECAS PARA MONITOREO BECAS PARA ESTUDIANTES CON DISCAPACIDAD Y CASO DE DEMANDA.</t>
  </si>
  <si>
    <t>ALDEA LA ESPERANZA, ALDEA EL SAUCE, ALDEA SAN FRANCISCO, ALDEA CHAPARRONCITO, BARRIO LA NUEVA REFROMA DEL MUNICIPIO DE IPALA.</t>
  </si>
  <si>
    <t>CONDUCIR VEHICULO OFICIAL PARA TRASLADAR A PERSONAL DE DIP PARA VISITAS A CECODIIS Y EDUCADORAS COMUNITARIAS VOLUNTARIAS CON SUPERVISORA EDUCATIVA NILDA ARROYO.</t>
  </si>
  <si>
    <t>EDIFICIO VALSARI, MINEDUC; GUATEMALA.</t>
  </si>
  <si>
    <t>CONDUCIR VEHICULO OFICIAL PARA TRASLADAR A DIRECTORA DEPARTAMENTAL PARA ASISTIR A REUNIÓN DE TRABAJO PARA VERIFICACIÓN DE PROCESOS ADMINISTRATIVOS.</t>
  </si>
  <si>
    <t>MINISTERIO DE EDUCACIÓN, GUATEMALA.</t>
  </si>
  <si>
    <t>CONDUCIR VEHICULO OFICIAL PARA TRASLADAR A DIRECTORA DEPARTALMENTAL DE EDUCACIÓN EN REUNIÓN DE PRESETARAN LOS RESULTADOS PRELIMINARES DE LAS AUDITORIAS DE EVALUACIÓN DE LA CALIDAD EDUCATIVA EN EL NIVEL PRIMARIO.</t>
  </si>
  <si>
    <t>MINISTERIO DE EDUCACIÓN, ZONA 10, GUATEMALA, CIUDAD.</t>
  </si>
  <si>
    <t>CONDUCIR VEHICULO OFICIAL PARA TRASLADAR A PERSONAL DE OTP PARA TALLER PARA SOCIALIZACIÓN DE LINEAMIENTOS DIGEESP 2024</t>
  </si>
  <si>
    <t>EORM "VIDALIA CERÓN" ALDEA LOS PLANES, J.M. E INEB J.V. AMBOS DEL MUNICIPIO DE SAN JUAN ERMITA.</t>
  </si>
  <si>
    <t>REALIZAR VISITA PARA ASESORIA PEDAGOGICA DE DOCENTES QUE ATIENDEN ESTUDIANTES QUE PRESENTAN NEG Y…</t>
  </si>
  <si>
    <t>MIGUEL ANGEL RODAS CRUZ</t>
  </si>
  <si>
    <t>MONITOREO DE BECAS PARA ESTUDIANTES CON DISCAPACIDAD.</t>
  </si>
  <si>
    <t>TEODORO RAMIREZ DE ROSA</t>
  </si>
  <si>
    <t>PARTICIPAR EN EL FESTIVAL FOLKLORICO.</t>
  </si>
  <si>
    <t xml:space="preserve">CAMPAÑA DE VERANO </t>
  </si>
  <si>
    <t>HILDA PATRICIA RAMIREZ PEÑA</t>
  </si>
  <si>
    <t>EODP SAN JACINTO JM Y EORM CASERIO LOS AGUSTINES JV SAN JACINTO, CHIQUIMULA.</t>
  </si>
  <si>
    <t>MONITOREO A DOCENTES DE LA 9NA 10MA Y 3RA COHERTE PADEP/D 2024</t>
  </si>
  <si>
    <t>INSTITUTO MIGUEL ANGEL LANDAVERRY, QUETZALTEPEQUE.</t>
  </si>
  <si>
    <t>CAPACITAR A LOS DIRECTORES SOBRE LINEAMIENTOS VIGENTES PARA SEGUIMIENTO DE CASOS DE VIOLENCIA.</t>
  </si>
  <si>
    <t>GIMNASIO MUNICIPAL DE ESQUIPULAS Y EOUN HERLINDA NINFA, DE JOCOTÁN.</t>
  </si>
  <si>
    <t>PARTICIPAR DE CAMPAÑA DE VERANO 2024 Y JORNADA DE EVALUACIÓN DE ESTUDIANTES.</t>
  </si>
  <si>
    <t>SALÓN DE SUPERVISIÓN EDUCATIVA J.M. Y J.V. DE CONCEPCIÓN LAS MINAS.</t>
  </si>
  <si>
    <t>AGENDA COFIÑO STAHL ZONA 5; MINISTERIO DE EDUCACIÓN Y EDIFICIO RABÍ; CIUDAD DE GUATEMALA.</t>
  </si>
  <si>
    <t>CONDUCIR VEHICULO OFICIAL PARA TRASLADAR A PERSONAL DE SERVICIOS GENERALES PARA ENTREGA DE DOCUMENTACIÓN OFICIAL Y LLEVAR VEHÍCULO OFICIAL A SERVICIO DE MANTENIMIENTO PREVENTIVO.</t>
  </si>
  <si>
    <t>ROBERTO EMMANUEL ARRIAGA LEMUS</t>
  </si>
  <si>
    <t>AGENCIA COFIÑO STAHL ZONA 5; MINISTERIO DE EDUCACIÓN Y EDIFICIO RABÍ; CIUDAD DE GUATEMALA.</t>
  </si>
  <si>
    <t>ENTREGA DE DOCUMENTOS OFICIAL Y LLEVAR VEHÍCULO OFICIAL A SERVICIO DE MANTENIMIENTO PREVENTIVO.</t>
  </si>
  <si>
    <t>CASERIO TALCO ADELA TISIPE, CASERÍO CENTRO, ALDEA MARIMBA DEL MUNICIPIO DE CAMOTAN</t>
  </si>
  <si>
    <t>CONDUCIR VEHÍCULO OFICIAL PARA TRASLADAR A PERSONAL DE DPT PARA ENTREGA DEL SEGUNDO APORTE DEL PROGRAMA DE ALIMENTACIÓN ESCOLAR EN LOS CECODII.</t>
  </si>
  <si>
    <t>SALÓN PARROQUIAL, OLOPA.</t>
  </si>
  <si>
    <t>CAMPAÑA DE VERANO</t>
  </si>
  <si>
    <t>MINISTERIO DE EDUCACION GUATEMALA</t>
  </si>
  <si>
    <t>PARTICIPACIÓN EN EL LANZAMIENTO DE LA ESTRATEGIA DE NIVEL DE LOS APRENDIZAJES.</t>
  </si>
  <si>
    <t>EDIFICIO RABÍ, GUATEMALA.</t>
  </si>
  <si>
    <t>SINDY ZUCELY VILLEDA MORENO</t>
  </si>
  <si>
    <t>MONITOREO DE BECAS PARA ESTUDIANTES CON DISCAPACIDAD Y CASO DE DEMANDA</t>
  </si>
  <si>
    <t>EOUM GUSTAVO ADOLFO MONROY MEJÍA JM Y EOUM GUSTAVO ADOLFO MONROY MEJÍA JV</t>
  </si>
  <si>
    <t>MONITOREAR APLICACIÓN DE INSTRUMENTO DE HABILIDADES DE LECTURA APRENDIZAJE Y PLANIFICACIÓN DE CNB</t>
  </si>
  <si>
    <t>CANCHA LAS GUACAMAYAS Y SUPERVISIÓN EDUCATIVA, CONCEPCIÓN LAS MINAS.</t>
  </si>
  <si>
    <t>SALÓN PARROQUIAL, OLOPA, CHIQUIMULA</t>
  </si>
  <si>
    <t>ENTREGA TÉCNICA DE LINEAMIENTOS DE SEMINARIO CAMPAÑA DE VERANO 2024.</t>
  </si>
  <si>
    <t>HOTEL EL ATLÁNTICO, RIO HONDO, ZACAPA.</t>
  </si>
  <si>
    <t>ASISTENCIA AL LANZAMIENTO DIPLOMADO EDUCACION INCLUSIVA Y TALLER LINEAMIENTOS 2024</t>
  </si>
  <si>
    <t>EOUM CAMOTÁN</t>
  </si>
  <si>
    <t>MONITOREO DE APLICACIÓN DE INSTRUMENTOS DE HABILIDADES DE LECTURA Y ESCRITURA.</t>
  </si>
  <si>
    <t>CONDUCIR VEHICULO OFICIAL PARA TRASLADAR A PERSONAL DE DTP PARA CAMPAÑA DE VERANO</t>
  </si>
  <si>
    <t>ESCUELA PEDRO NUFIO, ESQUIPULAS.</t>
  </si>
  <si>
    <t>TALLER SOCIALIZACIÓN DEL PROTOCOLO, RUTAS DE ATENCIÓN, LEGISLACIÓN VIGENTE Y SEGUIMIENTO DE CASOS DE VIOLENCIA.</t>
  </si>
  <si>
    <t>LILY CONSUELO BARRERA DONADO</t>
  </si>
  <si>
    <t>EDIFICIO RABÍ, RECURSOS HUMANOS CIUDAD GUATEMALA.</t>
  </si>
  <si>
    <t>CAPACITAR A DIRECTORES SOBRE LINEAMIENTOS VIGENTES PARA EL SEGUIMIENTO DE CASOS DE VIOLENCIA. ENTREGA DE EXPEDIENTES DE JUICIOS ORDINARIOS LABORALES.</t>
  </si>
  <si>
    <t>EOUM J.M. Y SUPERVISIÓN EDUCATIVA J.V. DEL MUNICIPIO DE SAN JUAN ERMITA.</t>
  </si>
  <si>
    <t xml:space="preserve">BRINDAR EL TALLER DE NECESIDADES EDUCATIVAS ESPECIALES Y ATENCIÓN A DOCENTES QUE ATIENDEN. </t>
  </si>
  <si>
    <t>CANCHA MUNICIPAL OLOPA, ALDEA NOCHÁN DEL MUNICIPIO DE OLOPA.</t>
  </si>
  <si>
    <t>CONDUCIR VEHICULO OFICIAL PARA TRASLADAR PERSONAL DE DTP PARA PARTICIPACIÓN EN FERIA DE SALUD Y NUTRICIÓN PRESENTADO UN STAND DEL PROGRAMA ACOMPAÑAME A CRECER Y REALIZACIÓN DE VISITAS A FAMILIAS PARTICIPANTES EN EL CECODII.</t>
  </si>
  <si>
    <t>MUNICIPALIDAD DE QUETZALTEPEQUE</t>
  </si>
  <si>
    <t xml:space="preserve">SOCIALIZACIÓN DEL PROTOCOLO Y RUTAS DE ATENCIÓN, LEGISLACIÓN VIGENTE Y SEGUIMIENTO DE CASOS DE VIOLENCIA. </t>
  </si>
  <si>
    <t>PARTICIPAR EN FERIA DE LA SALUD Y NUTRICIÓN PRESENTANDO UN STAND DEL PROGRAMA ACOMPAÑAME A CRECER Y REALIZACIÓN DE VISITAS A FAMILIAS PARTICIPANTES EN EL CECODII.</t>
  </si>
  <si>
    <t>SALON DEL CENTRO DE CONVERGENCIA DE MUNICIPIO DE OLOPA.</t>
  </si>
  <si>
    <t>CONDUCIR VEHICULO DE ESTA DIDEDUC PARA TRASLADAR A PERSONAL DE DTP PARA ENTREGA DE ECD KITS DONADOS POR EU-UNICEF A TECNICOS SOCIOEDUCATIVOS DE OLOPA.</t>
  </si>
  <si>
    <t>ESCUELA OFICIAL URBANA MIXTA Y SUPERVISIÓN EDUCATIVA SAN JUAN ERMITA, EORM SAN ANTONIO LAJAS JM, JV. SAN JUAN ERMITA. COLEGIO CATÓLICO SAN FRANCISCO DE ASIS JM, JV. QUETZALTEPEQUE.</t>
  </si>
  <si>
    <t xml:space="preserve">EVALUACIÓN DE CASOS A ESTUDIANTES CON NEE, ATENCIÓN A PADRES DE ESTUDIANTES CON NEE, ACOMPAÑAMIENTO PEDAGOGICO Y CAPACITACIÓN A DOCENTES. </t>
  </si>
  <si>
    <t xml:space="preserve">EOU DE NIÑAS HERLINDA NINFA RAMÍREZ Y EOUV MIGUEL VASQUEZ, INSTITUTO TECNÓLOGICO OFICIAL DE LA MANCOMUNIDAD CHORTÍ JM, JOCOTÁN. INEB TELESECUNDARIA ALDEA CAÑON TISIPE, CAMOTÁN. GIMNASIO MUNICIPAL Y SUPERVISIÓN EDUCATIVA DE ESQUIPULAS. </t>
  </si>
  <si>
    <t xml:space="preserve">MONITOREO DE BECAS DE EDUCACIÓN ESPECIAL DE CASOS CON NEE, CAMPAÑA DE VERANO Y ATENCIÓN A DOCENTES. </t>
  </si>
  <si>
    <t xml:space="preserve">INEB MIGUEL ÁNGEL LANDAVERRY GUZMÁN J.M. E INEB J.V. AMBOS DEL MUNICIPIO DE QUETZALTEPEQUE. </t>
  </si>
  <si>
    <t>PARTICIPAR DE CAMPAÑA DE VERANO 2024 Y EVALUACIÓN DE CASOS REPORTADOS CON NEE.</t>
  </si>
  <si>
    <t xml:space="preserve">EORM ALDEA LANTIQUIN JM, Y COLEGIO PARROQUIAL PRIVADO NIVEL DIVERSIFICADO J.V. MUNICIPIO DE CAMOTÁN, EORM IDALIA ESPERANZA VIDAL CERON DE MARROQUIN ALDEA LOS PLANES JM E INEB JV. MUNICIPIO DE SAN JUAN ERMITA. INEB JM DEL MUNICIPIO DE SAN JACINTO. </t>
  </si>
  <si>
    <t>VISISTAS A CECODII Y EDUCADORAS COMUNITARIAS VOLUNTARIAS CON SUPERVISORA EDUCATIVA NILDA ARROYO.</t>
  </si>
  <si>
    <t>MAYO -2024</t>
  </si>
  <si>
    <t>LCDA. NURIA LISSETH BERGANZA ALARCÓN</t>
  </si>
  <si>
    <t>ASISTENTE DE OPERACIONES DE CAJA</t>
  </si>
  <si>
    <t xml:space="preserve">         LCDA. IVETTE MABILENA DIAZ MORALES</t>
  </si>
  <si>
    <t xml:space="preserve">         LCDA. MILVIA ODETH MORATAYA LÓPEZ</t>
  </si>
  <si>
    <t xml:space="preserve">                                                                              DIRECTORA  DEPARTAMENTAL DE EDUCACION DE CHIQUIMULA, EN FUNCIONES.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</si>
</sst>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Q-100A]#,##0.00"/>
  </numFmts>
  <fonts count="2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0"/>
      <color theme="1"/>
      <name val="Calibri Light"/>
      <family val="2"/>
      <scheme val="maj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7.5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9"/>
      <color rgb="FF000000"/>
      <name val="Arial"/>
      <family val="2"/>
    </font>
    <font>
      <sz val="10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0" borderId="0" xfId="0" applyAlignment="1">
      <alignment horizontal="center" vertical="center"/>
    </xf>
    <xf numFmtId="0" fontId="8" fillId="0" borderId="0" xfId="0" applyFont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/>
    <xf numFmtId="0" fontId="17" fillId="2" borderId="0" xfId="0" applyFont="1" applyFill="1"/>
    <xf numFmtId="0" fontId="18" fillId="2" borderId="0" xfId="0" applyFont="1" applyFill="1" applyAlignment="1">
      <alignment horizontal="left"/>
    </xf>
    <xf numFmtId="0" fontId="13" fillId="2" borderId="0" xfId="0" applyFont="1" applyFill="1"/>
    <xf numFmtId="0" fontId="19" fillId="2" borderId="0" xfId="0" applyFont="1" applyFill="1"/>
    <xf numFmtId="0" fontId="1" fillId="2" borderId="9" xfId="0" applyFont="1" applyFill="1" applyBorder="1"/>
    <xf numFmtId="0" fontId="1" fillId="2" borderId="0" xfId="0" applyFont="1" applyFill="1"/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4" fillId="0" borderId="27" xfId="0" applyFont="1" applyBorder="1"/>
    <xf numFmtId="0" fontId="4" fillId="2" borderId="28" xfId="0" applyFont="1" applyFill="1" applyBorder="1"/>
    <xf numFmtId="0" fontId="4" fillId="2" borderId="28" xfId="0" applyFont="1" applyFill="1" applyBorder="1" applyAlignment="1">
      <alignment wrapText="1"/>
    </xf>
    <xf numFmtId="4" fontId="6" fillId="2" borderId="28" xfId="0" applyNumberFormat="1" applyFont="1" applyFill="1" applyBorder="1" applyAlignment="1">
      <alignment horizontal="center" wrapText="1"/>
    </xf>
    <xf numFmtId="0" fontId="6" fillId="2" borderId="28" xfId="0" applyFont="1" applyFill="1" applyBorder="1" applyAlignment="1">
      <alignment horizontal="center" wrapText="1"/>
    </xf>
    <xf numFmtId="4" fontId="4" fillId="2" borderId="21" xfId="0" applyNumberFormat="1" applyFont="1" applyFill="1" applyBorder="1" applyAlignment="1">
      <alignment horizontal="right"/>
    </xf>
    <xf numFmtId="4" fontId="6" fillId="2" borderId="28" xfId="0" applyNumberFormat="1" applyFont="1" applyFill="1" applyBorder="1" applyAlignment="1">
      <alignment horizontal="right" wrapText="1"/>
    </xf>
    <xf numFmtId="4" fontId="20" fillId="2" borderId="29" xfId="0" applyNumberFormat="1" applyFont="1" applyFill="1" applyBorder="1" applyAlignment="1">
      <alignment horizontal="right"/>
    </xf>
    <xf numFmtId="0" fontId="4" fillId="2" borderId="27" xfId="0" applyFont="1" applyFill="1" applyBorder="1"/>
    <xf numFmtId="0" fontId="0" fillId="2" borderId="28" xfId="0" applyFill="1" applyBorder="1" applyAlignment="1">
      <alignment wrapText="1"/>
    </xf>
    <xf numFmtId="4" fontId="14" fillId="2" borderId="26" xfId="0" applyNumberFormat="1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4" fontId="1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13" fillId="2" borderId="0" xfId="0" applyFont="1" applyFill="1" applyAlignment="1">
      <alignment horizontal="right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1" fillId="2" borderId="8" xfId="0" applyFont="1" applyFill="1" applyBorder="1"/>
    <xf numFmtId="0" fontId="5" fillId="0" borderId="0" xfId="0" applyFont="1"/>
    <xf numFmtId="0" fontId="1" fillId="0" borderId="0" xfId="0" applyFont="1" applyAlignment="1">
      <alignment horizontal="left" vertical="center"/>
    </xf>
    <xf numFmtId="4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1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0" borderId="32" xfId="0" applyFont="1" applyBorder="1"/>
    <xf numFmtId="0" fontId="22" fillId="0" borderId="33" xfId="0" applyFont="1" applyBorder="1" applyAlignment="1">
      <alignment horizontal="left" vertical="center"/>
    </xf>
    <xf numFmtId="0" fontId="3" fillId="0" borderId="33" xfId="0" applyFont="1" applyBorder="1"/>
    <xf numFmtId="4" fontId="22" fillId="2" borderId="33" xfId="0" applyNumberFormat="1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4" fontId="22" fillId="2" borderId="33" xfId="0" applyNumberFormat="1" applyFont="1" applyFill="1" applyBorder="1" applyAlignment="1">
      <alignment horizontal="center" vertical="center"/>
    </xf>
    <xf numFmtId="0" fontId="24" fillId="2" borderId="0" xfId="0" applyFont="1" applyFill="1"/>
    <xf numFmtId="0" fontId="23" fillId="2" borderId="34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Alignment="1">
      <alignment horizontal="left" vertical="center"/>
    </xf>
    <xf numFmtId="4" fontId="22" fillId="2" borderId="0" xfId="0" applyNumberFormat="1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4" fontId="22" fillId="2" borderId="0" xfId="0" applyNumberFormat="1" applyFont="1" applyFill="1" applyAlignment="1">
      <alignment horizontal="center" vertical="center"/>
    </xf>
    <xf numFmtId="164" fontId="22" fillId="0" borderId="0" xfId="0" applyNumberFormat="1" applyFont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/>
    </xf>
    <xf numFmtId="0" fontId="25" fillId="2" borderId="0" xfId="0" applyFont="1" applyFill="1"/>
    <xf numFmtId="0" fontId="3" fillId="2" borderId="0" xfId="0" applyFont="1" applyFill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3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6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28575</xdr:rowOff>
    </xdr:from>
    <xdr:to>
      <xdr:col>4</xdr:col>
      <xdr:colOff>762000</xdr:colOff>
      <xdr:row>4</xdr:row>
      <xdr:rowOff>123825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B87FF025-CA46-4FC0-99B4-8AEA64CF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28575"/>
          <a:ext cx="26479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1495425</xdr:colOff>
      <xdr:row>0</xdr:row>
      <xdr:rowOff>85725</xdr:rowOff>
    </xdr:from>
    <xdr:to>
      <xdr:col>7</xdr:col>
      <xdr:colOff>352425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2CC7971E-34F2-4BFB-8D03-773E84D84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3275" y="85725"/>
          <a:ext cx="30099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400050</xdr:colOff>
      <xdr:row>21</xdr:row>
      <xdr:rowOff>76200</xdr:rowOff>
    </xdr:from>
    <xdr:ext cx="10160270" cy="1810620"/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7E4EC0FC-B866-4AFB-B95E-88E2E684FC74}"/>
            </a:ext>
          </a:extLst>
        </xdr:cNvPr>
        <xdr:cNvSpPr/>
      </xdr:nvSpPr>
      <xdr:spPr>
        <a:xfrm>
          <a:off x="2609850" y="5619750"/>
          <a:ext cx="10160270" cy="18106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>
            <a:lnSpc>
              <a:spcPts val="2700"/>
            </a:lnSpc>
          </a:pPr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  I  N   </a:t>
          </a:r>
          <a:r>
            <a:rPr lang="es-ES" sz="5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 M  O  V  I  M  I  E  N  T  O</a:t>
          </a:r>
        </a:p>
        <a:p>
          <a:pPr algn="ctr">
            <a:lnSpc>
              <a:spcPts val="5000"/>
            </a:lnSpc>
          </a:pPr>
          <a:endParaRPr lang="es-ES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E0B3-247D-40CB-8994-0DAFB070AA29}">
  <sheetPr>
    <pageSetUpPr fitToPage="1"/>
  </sheetPr>
  <dimension ref="A1:AJ106"/>
  <sheetViews>
    <sheetView topLeftCell="D46" workbookViewId="0">
      <selection activeCell="M48" sqref="M48"/>
    </sheetView>
  </sheetViews>
  <sheetFormatPr baseColWidth="10" defaultRowHeight="15" x14ac:dyDescent="0.25"/>
  <cols>
    <col min="1" max="1" width="8" customWidth="1"/>
    <col min="2" max="2" width="40.28515625" customWidth="1"/>
    <col min="3" max="3" width="30.5703125" customWidth="1"/>
    <col min="4" max="4" width="29.140625" customWidth="1"/>
    <col min="5" max="5" width="28.140625" customWidth="1"/>
    <col min="6" max="6" width="13.5703125" style="3" customWidth="1"/>
    <col min="7" max="7" width="17.140625" style="3" customWidth="1"/>
    <col min="8" max="10" width="11" style="3"/>
    <col min="11" max="11" width="14.140625" customWidth="1"/>
    <col min="12" max="12" width="12.7109375" customWidth="1"/>
    <col min="14" max="14" width="13.5703125" customWidth="1"/>
  </cols>
  <sheetData>
    <row r="1" spans="1:12" s="1" customFormat="1" x14ac:dyDescent="0.25"/>
    <row r="2" spans="1:12" s="1" customFormat="1" x14ac:dyDescent="0.25"/>
    <row r="3" spans="1:12" s="1" customFormat="1" x14ac:dyDescent="0.25">
      <c r="D3" s="1" t="s">
        <v>21</v>
      </c>
    </row>
    <row r="4" spans="1:12" s="1" customFormat="1" x14ac:dyDescent="0.25"/>
    <row r="5" spans="1:12" s="1" customFormat="1" x14ac:dyDescent="0.25"/>
    <row r="6" spans="1:12" s="1" customFormat="1" x14ac:dyDescent="0.25">
      <c r="A6" s="81" t="s">
        <v>22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s="1" customFormat="1" ht="15.75" customHeight="1" x14ac:dyDescent="0.25">
      <c r="A7" s="81" t="s">
        <v>23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s="1" customFormat="1" x14ac:dyDescent="0.25"/>
    <row r="9" spans="1:12" s="1" customFormat="1" ht="21" thickBot="1" x14ac:dyDescent="0.35">
      <c r="A9" s="10" t="s">
        <v>24</v>
      </c>
      <c r="B9" s="11"/>
      <c r="C9" s="11"/>
      <c r="D9" s="11"/>
      <c r="E9" s="11"/>
      <c r="F9" s="11"/>
      <c r="G9" s="82"/>
      <c r="H9" s="82"/>
      <c r="I9" s="82"/>
      <c r="J9" s="83" t="s">
        <v>66</v>
      </c>
      <c r="K9" s="83"/>
      <c r="L9" s="83"/>
    </row>
    <row r="10" spans="1:12" s="1" customFormat="1" ht="14.2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84"/>
      <c r="K10" s="84"/>
      <c r="L10" s="84"/>
    </row>
    <row r="11" spans="1:12" s="1" customFormat="1" ht="9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2" s="1" customFormat="1" ht="21" thickBot="1" x14ac:dyDescent="0.35">
      <c r="A12" s="13" t="s">
        <v>25</v>
      </c>
      <c r="B12" s="11"/>
      <c r="C12" s="85" t="s">
        <v>26</v>
      </c>
      <c r="D12" s="85"/>
      <c r="E12" s="85"/>
      <c r="F12" s="85"/>
      <c r="G12" s="85"/>
      <c r="H12" s="85"/>
      <c r="I12" s="85"/>
      <c r="J12" s="85"/>
      <c r="K12" s="85"/>
      <c r="L12" s="85"/>
    </row>
    <row r="13" spans="1:12" s="1" customFormat="1" ht="15" customHeight="1" thickBo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37" t="s">
        <v>30</v>
      </c>
    </row>
    <row r="14" spans="1:12" s="59" customFormat="1" ht="19.5" customHeight="1" x14ac:dyDescent="0.2">
      <c r="A14" s="95" t="s">
        <v>0</v>
      </c>
      <c r="B14" s="78" t="s">
        <v>1</v>
      </c>
      <c r="C14" s="78" t="s">
        <v>2</v>
      </c>
      <c r="D14" s="78" t="s">
        <v>3</v>
      </c>
      <c r="E14" s="78" t="s">
        <v>4</v>
      </c>
      <c r="F14" s="78" t="s">
        <v>5</v>
      </c>
      <c r="G14" s="78" t="s">
        <v>6</v>
      </c>
      <c r="H14" s="90" t="s">
        <v>7</v>
      </c>
      <c r="I14" s="90"/>
      <c r="J14" s="90"/>
      <c r="K14" s="90"/>
      <c r="L14" s="91"/>
    </row>
    <row r="15" spans="1:12" s="59" customFormat="1" ht="25.5" customHeight="1" x14ac:dyDescent="0.2">
      <c r="A15" s="96"/>
      <c r="B15" s="79"/>
      <c r="C15" s="79"/>
      <c r="D15" s="79"/>
      <c r="E15" s="79"/>
      <c r="F15" s="79"/>
      <c r="G15" s="79"/>
      <c r="H15" s="92" t="s">
        <v>8</v>
      </c>
      <c r="I15" s="92"/>
      <c r="J15" s="92"/>
      <c r="K15" s="92"/>
      <c r="L15" s="93"/>
    </row>
    <row r="16" spans="1:12" s="59" customFormat="1" ht="25.5" customHeight="1" x14ac:dyDescent="0.2">
      <c r="A16" s="96"/>
      <c r="B16" s="79"/>
      <c r="C16" s="79"/>
      <c r="D16" s="79"/>
      <c r="E16" s="79"/>
      <c r="F16" s="79"/>
      <c r="G16" s="79"/>
      <c r="H16" s="94" t="s">
        <v>9</v>
      </c>
      <c r="I16" s="94"/>
      <c r="J16" s="79" t="s">
        <v>10</v>
      </c>
      <c r="K16" s="79" t="s">
        <v>11</v>
      </c>
      <c r="L16" s="79" t="s">
        <v>12</v>
      </c>
    </row>
    <row r="17" spans="1:14" s="59" customFormat="1" ht="33" customHeight="1" x14ac:dyDescent="0.2">
      <c r="A17" s="96"/>
      <c r="B17" s="80"/>
      <c r="C17" s="80"/>
      <c r="D17" s="80"/>
      <c r="E17" s="80"/>
      <c r="F17" s="80"/>
      <c r="G17" s="80"/>
      <c r="H17" s="60" t="s">
        <v>13</v>
      </c>
      <c r="I17" s="60" t="s">
        <v>14</v>
      </c>
      <c r="J17" s="80"/>
      <c r="K17" s="80"/>
      <c r="L17" s="79"/>
    </row>
    <row r="18" spans="1:14" s="2" customFormat="1" ht="99" customHeight="1" x14ac:dyDescent="0.2">
      <c r="A18" s="45">
        <v>1</v>
      </c>
      <c r="B18" s="46" t="s">
        <v>40</v>
      </c>
      <c r="C18" s="47" t="s">
        <v>41</v>
      </c>
      <c r="D18" s="47" t="s">
        <v>42</v>
      </c>
      <c r="E18" s="47" t="s">
        <v>42</v>
      </c>
      <c r="F18" s="49">
        <v>420</v>
      </c>
      <c r="G18" s="47">
        <v>1</v>
      </c>
      <c r="H18" s="50">
        <v>0</v>
      </c>
      <c r="I18" s="49"/>
      <c r="J18" s="47">
        <v>1</v>
      </c>
      <c r="K18" s="67">
        <v>204.95</v>
      </c>
      <c r="L18" s="68">
        <v>204.95</v>
      </c>
    </row>
    <row r="19" spans="1:14" s="2" customFormat="1" ht="99" customHeight="1" x14ac:dyDescent="0.2">
      <c r="A19" s="45">
        <v>2</v>
      </c>
      <c r="B19" s="46" t="s">
        <v>40</v>
      </c>
      <c r="C19" s="47" t="s">
        <v>41</v>
      </c>
      <c r="D19" s="48" t="s">
        <v>46</v>
      </c>
      <c r="E19" s="48" t="s">
        <v>46</v>
      </c>
      <c r="F19" s="49">
        <v>420</v>
      </c>
      <c r="G19" s="47">
        <v>1</v>
      </c>
      <c r="H19" s="50">
        <v>0</v>
      </c>
      <c r="I19" s="49"/>
      <c r="J19" s="47">
        <v>1</v>
      </c>
      <c r="K19" s="67">
        <v>400.9</v>
      </c>
      <c r="L19" s="68">
        <v>400.9</v>
      </c>
    </row>
    <row r="20" spans="1:14" s="2" customFormat="1" ht="99" customHeight="1" x14ac:dyDescent="0.2">
      <c r="A20" s="45">
        <v>3</v>
      </c>
      <c r="B20" s="46" t="s">
        <v>36</v>
      </c>
      <c r="C20" s="47" t="s">
        <v>47</v>
      </c>
      <c r="D20" s="48" t="s">
        <v>48</v>
      </c>
      <c r="E20" s="48" t="s">
        <v>48</v>
      </c>
      <c r="F20" s="49">
        <v>420</v>
      </c>
      <c r="G20" s="47">
        <v>1</v>
      </c>
      <c r="H20" s="50">
        <v>0</v>
      </c>
      <c r="I20" s="49"/>
      <c r="J20" s="47">
        <v>1</v>
      </c>
      <c r="K20" s="67">
        <v>206</v>
      </c>
      <c r="L20" s="68">
        <v>206</v>
      </c>
      <c r="M20" s="2">
        <v>9901044613</v>
      </c>
    </row>
    <row r="21" spans="1:14" s="2" customFormat="1" ht="99" customHeight="1" x14ac:dyDescent="0.2">
      <c r="A21" s="45">
        <v>4</v>
      </c>
      <c r="B21" s="46" t="s">
        <v>39</v>
      </c>
      <c r="C21" s="47" t="s">
        <v>44</v>
      </c>
      <c r="D21" s="48" t="s">
        <v>49</v>
      </c>
      <c r="E21" s="48" t="s">
        <v>49</v>
      </c>
      <c r="F21" s="49">
        <v>420</v>
      </c>
      <c r="G21" s="47">
        <v>1</v>
      </c>
      <c r="H21" s="50">
        <v>0</v>
      </c>
      <c r="I21" s="49"/>
      <c r="J21" s="47">
        <v>1</v>
      </c>
      <c r="K21" s="67">
        <v>198</v>
      </c>
      <c r="L21" s="68">
        <v>198</v>
      </c>
      <c r="M21" s="2">
        <v>9901044510</v>
      </c>
    </row>
    <row r="22" spans="1:14" s="2" customFormat="1" ht="99" customHeight="1" x14ac:dyDescent="0.2">
      <c r="A22" s="45">
        <v>5</v>
      </c>
      <c r="B22" s="46" t="s">
        <v>45</v>
      </c>
      <c r="C22" s="47" t="s">
        <v>50</v>
      </c>
      <c r="D22" s="48" t="s">
        <v>51</v>
      </c>
      <c r="E22" s="48" t="s">
        <v>51</v>
      </c>
      <c r="F22" s="49">
        <v>420</v>
      </c>
      <c r="G22" s="47">
        <v>1</v>
      </c>
      <c r="H22" s="50">
        <v>0</v>
      </c>
      <c r="I22" s="49"/>
      <c r="J22" s="47">
        <v>1</v>
      </c>
      <c r="K22" s="67">
        <v>143</v>
      </c>
      <c r="L22" s="68">
        <v>143</v>
      </c>
      <c r="M22" s="2">
        <v>980007403</v>
      </c>
      <c r="N22" s="69" t="s">
        <v>65</v>
      </c>
    </row>
    <row r="23" spans="1:14" s="2" customFormat="1" ht="99" customHeight="1" x14ac:dyDescent="0.2">
      <c r="A23" s="45">
        <v>6</v>
      </c>
      <c r="B23" s="46" t="s">
        <v>39</v>
      </c>
      <c r="C23" s="47" t="s">
        <v>52</v>
      </c>
      <c r="D23" s="48" t="s">
        <v>53</v>
      </c>
      <c r="E23" s="48" t="s">
        <v>53</v>
      </c>
      <c r="F23" s="49">
        <v>420</v>
      </c>
      <c r="G23" s="47">
        <v>1</v>
      </c>
      <c r="H23" s="50">
        <v>0</v>
      </c>
      <c r="I23" s="49"/>
      <c r="J23" s="47">
        <v>1</v>
      </c>
      <c r="K23" s="67">
        <v>130</v>
      </c>
      <c r="L23" s="68">
        <v>130</v>
      </c>
      <c r="M23" s="2">
        <v>9901044510</v>
      </c>
    </row>
    <row r="24" spans="1:14" s="2" customFormat="1" ht="99" customHeight="1" x14ac:dyDescent="0.2">
      <c r="A24" s="45">
        <v>7</v>
      </c>
      <c r="B24" s="46" t="s">
        <v>54</v>
      </c>
      <c r="C24" s="47" t="s">
        <v>55</v>
      </c>
      <c r="D24" s="48" t="s">
        <v>56</v>
      </c>
      <c r="E24" s="48" t="s">
        <v>56</v>
      </c>
      <c r="F24" s="49">
        <v>420</v>
      </c>
      <c r="G24" s="47">
        <v>1</v>
      </c>
      <c r="H24" s="50">
        <v>0</v>
      </c>
      <c r="I24" s="49"/>
      <c r="J24" s="47">
        <v>1</v>
      </c>
      <c r="K24" s="67">
        <v>141</v>
      </c>
      <c r="L24" s="68">
        <v>141</v>
      </c>
      <c r="M24" s="2">
        <v>9901044661</v>
      </c>
    </row>
    <row r="25" spans="1:14" s="2" customFormat="1" ht="99" customHeight="1" x14ac:dyDescent="0.2">
      <c r="A25" s="45">
        <v>8</v>
      </c>
      <c r="B25" s="46" t="s">
        <v>57</v>
      </c>
      <c r="C25" s="47" t="s">
        <v>38</v>
      </c>
      <c r="D25" s="48" t="s">
        <v>58</v>
      </c>
      <c r="E25" s="48" t="s">
        <v>58</v>
      </c>
      <c r="F25" s="49">
        <v>420</v>
      </c>
      <c r="G25" s="47">
        <v>1</v>
      </c>
      <c r="H25" s="50">
        <v>0</v>
      </c>
      <c r="I25" s="49"/>
      <c r="J25" s="47">
        <v>1</v>
      </c>
      <c r="K25" s="67">
        <v>176</v>
      </c>
      <c r="L25" s="68">
        <v>176</v>
      </c>
      <c r="M25" s="2">
        <v>9901044650</v>
      </c>
    </row>
    <row r="26" spans="1:14" s="2" customFormat="1" ht="99" customHeight="1" x14ac:dyDescent="0.2">
      <c r="A26" s="45">
        <v>9</v>
      </c>
      <c r="B26" s="46" t="s">
        <v>57</v>
      </c>
      <c r="C26" s="47" t="s">
        <v>59</v>
      </c>
      <c r="D26" s="48" t="s">
        <v>60</v>
      </c>
      <c r="E26" s="48" t="s">
        <v>60</v>
      </c>
      <c r="F26" s="49">
        <v>420</v>
      </c>
      <c r="G26" s="47">
        <v>1</v>
      </c>
      <c r="H26" s="50">
        <v>0</v>
      </c>
      <c r="I26" s="49"/>
      <c r="J26" s="47">
        <v>1</v>
      </c>
      <c r="K26" s="67">
        <v>386</v>
      </c>
      <c r="L26" s="68">
        <v>386</v>
      </c>
      <c r="M26" s="2">
        <v>9901044650</v>
      </c>
    </row>
    <row r="27" spans="1:14" s="2" customFormat="1" ht="99" customHeight="1" x14ac:dyDescent="0.2">
      <c r="A27" s="45">
        <v>10</v>
      </c>
      <c r="B27" s="46" t="s">
        <v>57</v>
      </c>
      <c r="C27" s="47" t="s">
        <v>61</v>
      </c>
      <c r="D27" s="48" t="s">
        <v>60</v>
      </c>
      <c r="E27" s="48" t="s">
        <v>60</v>
      </c>
      <c r="F27" s="49">
        <v>420</v>
      </c>
      <c r="G27" s="47">
        <v>1</v>
      </c>
      <c r="H27" s="50">
        <v>0</v>
      </c>
      <c r="I27" s="49"/>
      <c r="J27" s="47">
        <v>1</v>
      </c>
      <c r="K27" s="67">
        <v>340</v>
      </c>
      <c r="L27" s="68">
        <v>340</v>
      </c>
      <c r="M27" s="2">
        <v>9901044650</v>
      </c>
    </row>
    <row r="28" spans="1:14" s="2" customFormat="1" ht="99" customHeight="1" x14ac:dyDescent="0.2">
      <c r="A28" s="45">
        <v>11</v>
      </c>
      <c r="B28" s="46" t="s">
        <v>37</v>
      </c>
      <c r="C28" s="47" t="s">
        <v>59</v>
      </c>
      <c r="D28" s="48" t="s">
        <v>62</v>
      </c>
      <c r="E28" s="48" t="s">
        <v>62</v>
      </c>
      <c r="F28" s="49">
        <v>420</v>
      </c>
      <c r="G28" s="47">
        <v>1</v>
      </c>
      <c r="H28" s="50">
        <v>0</v>
      </c>
      <c r="I28" s="49"/>
      <c r="J28" s="47">
        <v>1</v>
      </c>
      <c r="K28" s="67">
        <v>364</v>
      </c>
      <c r="L28" s="68">
        <v>364</v>
      </c>
      <c r="M28" s="2">
        <v>990086002</v>
      </c>
    </row>
    <row r="29" spans="1:14" s="2" customFormat="1" ht="99" customHeight="1" x14ac:dyDescent="0.2">
      <c r="A29" s="45">
        <v>12</v>
      </c>
      <c r="B29" s="46" t="s">
        <v>63</v>
      </c>
      <c r="C29" s="47" t="s">
        <v>64</v>
      </c>
      <c r="D29" s="48" t="s">
        <v>43</v>
      </c>
      <c r="E29" s="48" t="s">
        <v>43</v>
      </c>
      <c r="F29" s="49">
        <v>420</v>
      </c>
      <c r="G29" s="47">
        <v>1</v>
      </c>
      <c r="H29" s="50">
        <v>0</v>
      </c>
      <c r="I29" s="49"/>
      <c r="J29" s="47">
        <v>1</v>
      </c>
      <c r="K29" s="67">
        <v>105</v>
      </c>
      <c r="L29" s="68">
        <v>105</v>
      </c>
      <c r="M29" s="2">
        <v>9901554843</v>
      </c>
    </row>
    <row r="30" spans="1:14" s="2" customFormat="1" ht="99" customHeight="1" x14ac:dyDescent="0.2">
      <c r="A30" s="45">
        <v>13</v>
      </c>
      <c r="B30" s="46" t="s">
        <v>67</v>
      </c>
      <c r="C30" s="47" t="s">
        <v>44</v>
      </c>
      <c r="D30" s="48" t="s">
        <v>42</v>
      </c>
      <c r="E30" s="48" t="s">
        <v>42</v>
      </c>
      <c r="F30" s="49">
        <v>420</v>
      </c>
      <c r="G30" s="47">
        <v>1</v>
      </c>
      <c r="H30" s="50">
        <v>0</v>
      </c>
      <c r="I30" s="49"/>
      <c r="J30" s="47">
        <v>1</v>
      </c>
      <c r="K30" s="51">
        <v>114</v>
      </c>
      <c r="L30" s="52">
        <v>114</v>
      </c>
    </row>
    <row r="31" spans="1:14" s="2" customFormat="1" ht="99" customHeight="1" x14ac:dyDescent="0.2">
      <c r="A31" s="45">
        <v>14</v>
      </c>
      <c r="B31" s="46" t="s">
        <v>36</v>
      </c>
      <c r="C31" s="47" t="s">
        <v>68</v>
      </c>
      <c r="D31" s="48" t="s">
        <v>69</v>
      </c>
      <c r="E31" s="48" t="s">
        <v>69</v>
      </c>
      <c r="F31" s="49">
        <v>420</v>
      </c>
      <c r="G31" s="47">
        <v>1</v>
      </c>
      <c r="H31" s="50">
        <v>0</v>
      </c>
      <c r="I31" s="49"/>
      <c r="J31" s="47">
        <v>1</v>
      </c>
      <c r="K31" s="51">
        <v>166</v>
      </c>
      <c r="L31" s="52">
        <v>166</v>
      </c>
    </row>
    <row r="32" spans="1:14" s="2" customFormat="1" ht="99" customHeight="1" x14ac:dyDescent="0.2">
      <c r="A32" s="45">
        <v>15</v>
      </c>
      <c r="B32" s="46" t="s">
        <v>36</v>
      </c>
      <c r="C32" s="47" t="s">
        <v>70</v>
      </c>
      <c r="D32" s="48" t="s">
        <v>71</v>
      </c>
      <c r="E32" s="48" t="s">
        <v>71</v>
      </c>
      <c r="F32" s="49">
        <v>420</v>
      </c>
      <c r="G32" s="47">
        <v>1</v>
      </c>
      <c r="H32" s="50">
        <v>0</v>
      </c>
      <c r="I32" s="49"/>
      <c r="J32" s="47">
        <v>1</v>
      </c>
      <c r="K32" s="51">
        <v>82</v>
      </c>
      <c r="L32" s="52">
        <v>82</v>
      </c>
    </row>
    <row r="33" spans="1:36" s="2" customFormat="1" ht="99" customHeight="1" x14ac:dyDescent="0.2">
      <c r="A33" s="45">
        <v>16</v>
      </c>
      <c r="B33" s="46" t="s">
        <v>72</v>
      </c>
      <c r="C33" s="47" t="s">
        <v>73</v>
      </c>
      <c r="D33" s="48" t="s">
        <v>74</v>
      </c>
      <c r="E33" s="48" t="s">
        <v>74</v>
      </c>
      <c r="F33" s="49">
        <v>420</v>
      </c>
      <c r="G33" s="47">
        <v>1</v>
      </c>
      <c r="H33" s="50">
        <v>0</v>
      </c>
      <c r="I33" s="49"/>
      <c r="J33" s="47">
        <v>1</v>
      </c>
      <c r="K33" s="51">
        <v>113.3</v>
      </c>
      <c r="L33" s="52">
        <v>113.3</v>
      </c>
    </row>
    <row r="34" spans="1:36" s="2" customFormat="1" ht="99" customHeight="1" x14ac:dyDescent="0.2">
      <c r="A34" s="45">
        <v>17</v>
      </c>
      <c r="B34" s="46" t="s">
        <v>75</v>
      </c>
      <c r="C34" s="47" t="s">
        <v>76</v>
      </c>
      <c r="D34" s="48" t="s">
        <v>77</v>
      </c>
      <c r="E34" s="48" t="s">
        <v>77</v>
      </c>
      <c r="F34" s="49">
        <v>420</v>
      </c>
      <c r="G34" s="47">
        <v>1</v>
      </c>
      <c r="H34" s="50">
        <v>0</v>
      </c>
      <c r="I34" s="49"/>
      <c r="J34" s="47">
        <v>1</v>
      </c>
      <c r="K34" s="51">
        <v>135</v>
      </c>
      <c r="L34" s="52">
        <v>135</v>
      </c>
    </row>
    <row r="35" spans="1:36" s="45" customFormat="1" ht="99" customHeight="1" x14ac:dyDescent="0.25">
      <c r="A35" s="45">
        <v>18</v>
      </c>
      <c r="B35" s="46" t="s">
        <v>78</v>
      </c>
      <c r="C35" s="45" t="s">
        <v>76</v>
      </c>
      <c r="D35" s="47" t="s">
        <v>79</v>
      </c>
      <c r="E35" s="47" t="s">
        <v>79</v>
      </c>
      <c r="F35" s="45">
        <v>420</v>
      </c>
      <c r="G35" s="47">
        <v>1</v>
      </c>
      <c r="H35" s="50">
        <v>0</v>
      </c>
      <c r="I35" s="49"/>
      <c r="J35" s="47">
        <v>1</v>
      </c>
      <c r="K35" s="45">
        <v>187.9</v>
      </c>
      <c r="L35" s="45">
        <v>187.9</v>
      </c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</row>
    <row r="36" spans="1:36" s="45" customFormat="1" ht="99" customHeight="1" x14ac:dyDescent="0.25">
      <c r="A36" s="45">
        <v>19</v>
      </c>
      <c r="B36" s="46" t="s">
        <v>80</v>
      </c>
      <c r="C36" s="45" t="s">
        <v>44</v>
      </c>
      <c r="D36" s="47" t="s">
        <v>81</v>
      </c>
      <c r="E36" s="47" t="s">
        <v>81</v>
      </c>
      <c r="F36" s="49">
        <v>420</v>
      </c>
      <c r="G36" s="47">
        <v>1</v>
      </c>
      <c r="H36" s="50">
        <v>0</v>
      </c>
      <c r="I36" s="49"/>
      <c r="J36" s="47">
        <v>1</v>
      </c>
      <c r="K36" s="45">
        <v>184.95</v>
      </c>
      <c r="L36" s="45">
        <v>184.95</v>
      </c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</row>
    <row r="37" spans="1:36" s="45" customFormat="1" ht="99" customHeight="1" x14ac:dyDescent="0.25">
      <c r="A37" s="45">
        <v>20</v>
      </c>
      <c r="B37" s="46" t="s">
        <v>75</v>
      </c>
      <c r="C37" s="47" t="s">
        <v>82</v>
      </c>
      <c r="D37" s="47" t="s">
        <v>51</v>
      </c>
      <c r="E37" s="47" t="s">
        <v>51</v>
      </c>
      <c r="F37" s="49">
        <v>420</v>
      </c>
      <c r="G37" s="47">
        <v>1</v>
      </c>
      <c r="H37" s="50">
        <v>0</v>
      </c>
      <c r="I37" s="49"/>
      <c r="J37" s="47">
        <v>1</v>
      </c>
      <c r="K37" s="45">
        <v>125</v>
      </c>
      <c r="L37" s="45">
        <v>125</v>
      </c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</row>
    <row r="38" spans="1:36" s="2" customFormat="1" ht="99" customHeight="1" x14ac:dyDescent="0.2">
      <c r="A38" s="45">
        <v>21</v>
      </c>
      <c r="B38" s="46" t="s">
        <v>83</v>
      </c>
      <c r="C38" s="47" t="s">
        <v>84</v>
      </c>
      <c r="D38" s="48" t="s">
        <v>85</v>
      </c>
      <c r="E38" s="48" t="s">
        <v>85</v>
      </c>
      <c r="F38" s="49">
        <v>420</v>
      </c>
      <c r="G38" s="47">
        <v>1</v>
      </c>
      <c r="H38" s="50">
        <v>0</v>
      </c>
      <c r="I38" s="49"/>
      <c r="J38" s="47">
        <v>1</v>
      </c>
      <c r="K38" s="51">
        <v>44</v>
      </c>
      <c r="L38" s="52">
        <v>44</v>
      </c>
    </row>
    <row r="39" spans="1:36" s="2" customFormat="1" ht="99" customHeight="1" x14ac:dyDescent="0.2">
      <c r="A39" s="45">
        <v>22</v>
      </c>
      <c r="B39" s="46" t="s">
        <v>86</v>
      </c>
      <c r="C39" s="47" t="s">
        <v>87</v>
      </c>
      <c r="D39" s="48" t="s">
        <v>88</v>
      </c>
      <c r="E39" s="48" t="s">
        <v>88</v>
      </c>
      <c r="F39" s="49">
        <v>420</v>
      </c>
      <c r="G39" s="47">
        <v>1</v>
      </c>
      <c r="H39" s="50">
        <v>0</v>
      </c>
      <c r="I39" s="49"/>
      <c r="J39" s="47">
        <v>1</v>
      </c>
      <c r="K39" s="51">
        <v>208</v>
      </c>
      <c r="L39" s="52">
        <v>208</v>
      </c>
    </row>
    <row r="40" spans="1:36" s="2" customFormat="1" ht="99" customHeight="1" x14ac:dyDescent="0.2">
      <c r="A40" s="45">
        <v>23</v>
      </c>
      <c r="B40" s="46" t="s">
        <v>89</v>
      </c>
      <c r="C40" s="47" t="s">
        <v>73</v>
      </c>
      <c r="D40" s="48" t="s">
        <v>90</v>
      </c>
      <c r="E40" s="48" t="s">
        <v>90</v>
      </c>
      <c r="F40" s="49">
        <v>420</v>
      </c>
      <c r="G40" s="47">
        <v>1</v>
      </c>
      <c r="H40" s="50">
        <v>0</v>
      </c>
      <c r="I40" s="49"/>
      <c r="J40" s="47">
        <v>1</v>
      </c>
      <c r="K40" s="51">
        <v>148</v>
      </c>
      <c r="L40" s="52">
        <v>148</v>
      </c>
    </row>
    <row r="41" spans="1:36" s="2" customFormat="1" ht="99" customHeight="1" x14ac:dyDescent="0.2">
      <c r="A41" s="45">
        <v>24</v>
      </c>
      <c r="B41" s="46" t="s">
        <v>78</v>
      </c>
      <c r="C41" s="47" t="s">
        <v>91</v>
      </c>
      <c r="D41" s="48" t="s">
        <v>43</v>
      </c>
      <c r="E41" s="48" t="s">
        <v>43</v>
      </c>
      <c r="F41" s="49">
        <v>420</v>
      </c>
      <c r="G41" s="47">
        <v>1</v>
      </c>
      <c r="H41" s="50">
        <v>0</v>
      </c>
      <c r="I41" s="49"/>
      <c r="J41" s="47">
        <v>1</v>
      </c>
      <c r="K41" s="51">
        <v>139</v>
      </c>
      <c r="L41" s="52">
        <v>139</v>
      </c>
    </row>
    <row r="42" spans="1:36" s="2" customFormat="1" ht="99" customHeight="1" x14ac:dyDescent="0.2">
      <c r="A42" s="45">
        <v>25</v>
      </c>
      <c r="B42" s="46" t="s">
        <v>78</v>
      </c>
      <c r="C42" s="47" t="s">
        <v>70</v>
      </c>
      <c r="D42" s="48" t="s">
        <v>92</v>
      </c>
      <c r="E42" s="48" t="s">
        <v>92</v>
      </c>
      <c r="F42" s="49">
        <v>420</v>
      </c>
      <c r="G42" s="47">
        <v>1</v>
      </c>
      <c r="H42" s="50">
        <v>0</v>
      </c>
      <c r="I42" s="49"/>
      <c r="J42" s="47">
        <v>1</v>
      </c>
      <c r="K42" s="51">
        <v>186</v>
      </c>
      <c r="L42" s="52">
        <v>186</v>
      </c>
    </row>
    <row r="43" spans="1:36" s="2" customFormat="1" ht="99" customHeight="1" x14ac:dyDescent="0.2">
      <c r="A43" s="45">
        <v>26</v>
      </c>
      <c r="B43" s="46" t="s">
        <v>39</v>
      </c>
      <c r="C43" s="47" t="s">
        <v>76</v>
      </c>
      <c r="D43" s="48" t="s">
        <v>93</v>
      </c>
      <c r="E43" s="48" t="s">
        <v>93</v>
      </c>
      <c r="F43" s="49">
        <v>420</v>
      </c>
      <c r="G43" s="47">
        <v>1</v>
      </c>
      <c r="H43" s="50">
        <v>0</v>
      </c>
      <c r="I43" s="49"/>
      <c r="J43" s="47">
        <v>1</v>
      </c>
      <c r="K43" s="51">
        <v>207</v>
      </c>
      <c r="L43" s="52">
        <v>207</v>
      </c>
    </row>
    <row r="44" spans="1:36" s="2" customFormat="1" ht="99" customHeight="1" x14ac:dyDescent="0.2">
      <c r="A44" s="45">
        <v>27</v>
      </c>
      <c r="B44" s="46" t="s">
        <v>94</v>
      </c>
      <c r="C44" s="47" t="s">
        <v>95</v>
      </c>
      <c r="D44" s="48" t="s">
        <v>96</v>
      </c>
      <c r="E44" s="48" t="s">
        <v>96</v>
      </c>
      <c r="F44" s="49">
        <v>420</v>
      </c>
      <c r="G44" s="47">
        <v>1</v>
      </c>
      <c r="H44" s="50">
        <v>0</v>
      </c>
      <c r="I44" s="49"/>
      <c r="J44" s="47">
        <v>1</v>
      </c>
      <c r="K44" s="51">
        <v>128</v>
      </c>
      <c r="L44" s="52">
        <v>128</v>
      </c>
    </row>
    <row r="45" spans="1:36" s="2" customFormat="1" ht="99" customHeight="1" x14ac:dyDescent="0.2">
      <c r="A45" s="45">
        <v>28</v>
      </c>
      <c r="B45" s="46" t="s">
        <v>39</v>
      </c>
      <c r="C45" s="47" t="s">
        <v>97</v>
      </c>
      <c r="D45" s="48" t="s">
        <v>98</v>
      </c>
      <c r="E45" s="48" t="s">
        <v>98</v>
      </c>
      <c r="F45" s="49">
        <v>420</v>
      </c>
      <c r="G45" s="47">
        <v>1</v>
      </c>
      <c r="H45" s="50">
        <v>0</v>
      </c>
      <c r="I45" s="49"/>
      <c r="J45" s="47">
        <v>1</v>
      </c>
      <c r="K45" s="51">
        <v>137.5</v>
      </c>
      <c r="L45" s="52">
        <v>137.5</v>
      </c>
    </row>
    <row r="46" spans="1:36" s="2" customFormat="1" ht="99" customHeight="1" x14ac:dyDescent="0.2">
      <c r="A46" s="45">
        <v>29</v>
      </c>
      <c r="B46" s="46" t="s">
        <v>94</v>
      </c>
      <c r="C46" s="47" t="s">
        <v>52</v>
      </c>
      <c r="D46" s="48" t="s">
        <v>110</v>
      </c>
      <c r="E46" s="48" t="s">
        <v>99</v>
      </c>
      <c r="F46" s="49">
        <v>420</v>
      </c>
      <c r="G46" s="47">
        <v>1</v>
      </c>
      <c r="H46" s="50">
        <v>0</v>
      </c>
      <c r="I46" s="49"/>
      <c r="J46" s="47">
        <v>1</v>
      </c>
      <c r="K46" s="51">
        <v>130</v>
      </c>
      <c r="L46" s="52">
        <v>130</v>
      </c>
    </row>
    <row r="47" spans="1:36" s="2" customFormat="1" ht="99" customHeight="1" x14ac:dyDescent="0.2">
      <c r="A47" s="45">
        <v>30</v>
      </c>
      <c r="B47" s="46" t="s">
        <v>94</v>
      </c>
      <c r="C47" s="47" t="s">
        <v>100</v>
      </c>
      <c r="D47" s="48" t="s">
        <v>101</v>
      </c>
      <c r="E47" s="48" t="s">
        <v>101</v>
      </c>
      <c r="F47" s="49">
        <v>420</v>
      </c>
      <c r="G47" s="47">
        <v>1</v>
      </c>
      <c r="H47" s="50">
        <v>0</v>
      </c>
      <c r="I47" s="49"/>
      <c r="J47" s="47">
        <v>1</v>
      </c>
      <c r="K47" s="51">
        <v>168</v>
      </c>
      <c r="L47" s="52">
        <v>168</v>
      </c>
    </row>
    <row r="48" spans="1:36" s="2" customFormat="1" ht="99" customHeight="1" x14ac:dyDescent="0.2">
      <c r="A48" s="45">
        <v>31</v>
      </c>
      <c r="B48" s="46" t="s">
        <v>102</v>
      </c>
      <c r="C48" s="47" t="s">
        <v>76</v>
      </c>
      <c r="D48" s="48" t="s">
        <v>77</v>
      </c>
      <c r="E48" s="48" t="s">
        <v>77</v>
      </c>
      <c r="F48" s="49">
        <v>420</v>
      </c>
      <c r="G48" s="47">
        <v>1</v>
      </c>
      <c r="H48" s="50">
        <v>0</v>
      </c>
      <c r="I48" s="49"/>
      <c r="J48" s="47">
        <v>1</v>
      </c>
      <c r="K48" s="51">
        <v>179.9</v>
      </c>
      <c r="L48" s="52">
        <v>179.9</v>
      </c>
    </row>
    <row r="49" spans="1:12" s="2" customFormat="1" ht="99" customHeight="1" x14ac:dyDescent="0.2">
      <c r="A49" s="45">
        <v>32</v>
      </c>
      <c r="B49" s="46" t="s">
        <v>103</v>
      </c>
      <c r="C49" s="47" t="s">
        <v>104</v>
      </c>
      <c r="D49" s="48" t="s">
        <v>105</v>
      </c>
      <c r="E49" s="48" t="s">
        <v>105</v>
      </c>
      <c r="F49" s="49">
        <v>420</v>
      </c>
      <c r="G49" s="47">
        <v>1</v>
      </c>
      <c r="H49" s="50">
        <v>0</v>
      </c>
      <c r="I49" s="49"/>
      <c r="J49" s="47">
        <v>1</v>
      </c>
      <c r="K49" s="51">
        <v>127</v>
      </c>
      <c r="L49" s="52">
        <v>127</v>
      </c>
    </row>
    <row r="50" spans="1:12" s="2" customFormat="1" ht="99" customHeight="1" x14ac:dyDescent="0.2">
      <c r="A50" s="45">
        <v>33</v>
      </c>
      <c r="B50" s="46" t="s">
        <v>39</v>
      </c>
      <c r="C50" s="47" t="s">
        <v>106</v>
      </c>
      <c r="D50" s="48" t="s">
        <v>107</v>
      </c>
      <c r="E50" s="48" t="s">
        <v>107</v>
      </c>
      <c r="F50" s="49">
        <v>420</v>
      </c>
      <c r="G50" s="47">
        <v>1</v>
      </c>
      <c r="H50" s="50">
        <v>0</v>
      </c>
      <c r="I50" s="49"/>
      <c r="J50" s="47">
        <v>1</v>
      </c>
      <c r="K50" s="51">
        <v>42</v>
      </c>
      <c r="L50" s="52">
        <v>42</v>
      </c>
    </row>
    <row r="51" spans="1:12" s="2" customFormat="1" ht="99" customHeight="1" x14ac:dyDescent="0.2">
      <c r="A51" s="45">
        <v>34</v>
      </c>
      <c r="B51" s="46" t="s">
        <v>39</v>
      </c>
      <c r="C51" s="47" t="s">
        <v>55</v>
      </c>
      <c r="D51" s="48" t="s">
        <v>108</v>
      </c>
      <c r="E51" s="48" t="s">
        <v>108</v>
      </c>
      <c r="F51" s="49">
        <v>420</v>
      </c>
      <c r="G51" s="47">
        <v>1</v>
      </c>
      <c r="H51" s="50">
        <v>0</v>
      </c>
      <c r="I51" s="49"/>
      <c r="J51" s="47">
        <v>1</v>
      </c>
      <c r="K51" s="51">
        <v>131</v>
      </c>
      <c r="L51" s="52">
        <v>131</v>
      </c>
    </row>
    <row r="52" spans="1:12" s="2" customFormat="1" ht="99" customHeight="1" x14ac:dyDescent="0.2">
      <c r="A52" s="45">
        <v>35</v>
      </c>
      <c r="B52" s="46" t="s">
        <v>94</v>
      </c>
      <c r="C52" s="47" t="s">
        <v>109</v>
      </c>
      <c r="D52" s="48" t="s">
        <v>110</v>
      </c>
      <c r="E52" s="48" t="s">
        <v>110</v>
      </c>
      <c r="F52" s="49">
        <v>420</v>
      </c>
      <c r="G52" s="47">
        <v>1</v>
      </c>
      <c r="H52" s="50">
        <v>0</v>
      </c>
      <c r="I52" s="49"/>
      <c r="J52" s="47">
        <v>1</v>
      </c>
      <c r="K52" s="51">
        <v>144</v>
      </c>
      <c r="L52" s="52">
        <v>144</v>
      </c>
    </row>
    <row r="53" spans="1:12" s="2" customFormat="1" ht="99" customHeight="1" x14ac:dyDescent="0.2">
      <c r="A53" s="45">
        <v>36</v>
      </c>
      <c r="B53" s="46" t="s">
        <v>111</v>
      </c>
      <c r="C53" s="47" t="s">
        <v>112</v>
      </c>
      <c r="D53" s="48" t="s">
        <v>60</v>
      </c>
      <c r="E53" s="48" t="s">
        <v>60</v>
      </c>
      <c r="F53" s="49">
        <v>420</v>
      </c>
      <c r="G53" s="47">
        <v>1</v>
      </c>
      <c r="H53" s="50">
        <v>0</v>
      </c>
      <c r="I53" s="49"/>
      <c r="J53" s="47">
        <v>1</v>
      </c>
      <c r="K53" s="51">
        <v>346</v>
      </c>
      <c r="L53" s="52">
        <v>346</v>
      </c>
    </row>
    <row r="54" spans="1:12" s="2" customFormat="1" ht="99" customHeight="1" x14ac:dyDescent="0.2">
      <c r="A54" s="45">
        <v>37</v>
      </c>
      <c r="B54" s="46" t="s">
        <v>113</v>
      </c>
      <c r="C54" s="47" t="s">
        <v>114</v>
      </c>
      <c r="D54" s="48" t="s">
        <v>115</v>
      </c>
      <c r="E54" s="48" t="s">
        <v>115</v>
      </c>
      <c r="F54" s="49">
        <v>420</v>
      </c>
      <c r="G54" s="47">
        <v>1</v>
      </c>
      <c r="H54" s="50">
        <v>0</v>
      </c>
      <c r="I54" s="49"/>
      <c r="J54" s="47">
        <v>1</v>
      </c>
      <c r="K54" s="51">
        <v>643</v>
      </c>
      <c r="L54" s="52">
        <v>643</v>
      </c>
    </row>
    <row r="55" spans="1:12" s="2" customFormat="1" ht="99" customHeight="1" x14ac:dyDescent="0.2">
      <c r="A55" s="72">
        <v>38</v>
      </c>
      <c r="B55" s="73" t="s">
        <v>113</v>
      </c>
      <c r="C55" s="74" t="s">
        <v>118</v>
      </c>
      <c r="D55" s="48" t="s">
        <v>116</v>
      </c>
      <c r="E55" s="48" t="s">
        <v>116</v>
      </c>
      <c r="F55" s="49">
        <v>420</v>
      </c>
      <c r="G55" s="47">
        <v>1</v>
      </c>
      <c r="H55" s="50">
        <v>0</v>
      </c>
      <c r="I55" s="49"/>
      <c r="J55" s="47">
        <v>1</v>
      </c>
      <c r="K55" s="51">
        <v>312</v>
      </c>
      <c r="L55" s="52">
        <v>312</v>
      </c>
    </row>
    <row r="56" spans="1:12" s="2" customFormat="1" ht="110.25" customHeight="1" x14ac:dyDescent="0.2">
      <c r="A56" s="45">
        <v>39</v>
      </c>
      <c r="B56" s="46" t="s">
        <v>113</v>
      </c>
      <c r="C56" s="74" t="s">
        <v>119</v>
      </c>
      <c r="D56" s="48" t="s">
        <v>116</v>
      </c>
      <c r="E56" s="48" t="s">
        <v>116</v>
      </c>
      <c r="F56" s="49">
        <v>420</v>
      </c>
      <c r="G56" s="47">
        <v>1</v>
      </c>
      <c r="H56" s="50">
        <v>0</v>
      </c>
      <c r="I56" s="49"/>
      <c r="J56" s="47">
        <v>1</v>
      </c>
      <c r="K56" s="51">
        <v>353</v>
      </c>
      <c r="L56" s="52">
        <v>353</v>
      </c>
    </row>
    <row r="57" spans="1:12" s="2" customFormat="1" ht="99" customHeight="1" x14ac:dyDescent="0.2">
      <c r="A57" s="45">
        <v>40</v>
      </c>
      <c r="B57" s="46" t="s">
        <v>86</v>
      </c>
      <c r="C57" s="75" t="s">
        <v>120</v>
      </c>
      <c r="D57" s="48" t="s">
        <v>117</v>
      </c>
      <c r="E57" s="48" t="s">
        <v>117</v>
      </c>
      <c r="F57" s="49">
        <v>420</v>
      </c>
      <c r="G57" s="47">
        <v>1</v>
      </c>
      <c r="H57" s="50">
        <v>0</v>
      </c>
      <c r="I57" s="49"/>
      <c r="J57" s="47">
        <v>1</v>
      </c>
      <c r="K57" s="51">
        <v>233</v>
      </c>
      <c r="L57" s="52">
        <v>233</v>
      </c>
    </row>
    <row r="58" spans="1:12" s="2" customFormat="1" ht="99" customHeight="1" x14ac:dyDescent="0.2">
      <c r="A58" s="45">
        <v>41</v>
      </c>
      <c r="B58" s="46" t="s">
        <v>78</v>
      </c>
      <c r="C58" s="75" t="s">
        <v>121</v>
      </c>
      <c r="D58" s="48" t="s">
        <v>122</v>
      </c>
      <c r="E58" s="48" t="s">
        <v>122</v>
      </c>
      <c r="F58" s="49">
        <v>420</v>
      </c>
      <c r="G58" s="47">
        <v>1</v>
      </c>
      <c r="H58" s="50">
        <v>0</v>
      </c>
      <c r="I58" s="49"/>
      <c r="J58" s="47">
        <v>1</v>
      </c>
      <c r="K58" s="51">
        <v>170</v>
      </c>
      <c r="L58" s="52">
        <v>170</v>
      </c>
    </row>
    <row r="59" spans="1:12" s="2" customFormat="1" ht="99" customHeight="1" x14ac:dyDescent="0.2">
      <c r="A59" s="45">
        <v>42</v>
      </c>
      <c r="B59" s="46" t="s">
        <v>36</v>
      </c>
      <c r="C59" s="75" t="s">
        <v>123</v>
      </c>
      <c r="D59" s="48" t="s">
        <v>124</v>
      </c>
      <c r="E59" s="48" t="s">
        <v>124</v>
      </c>
      <c r="F59" s="49">
        <v>420</v>
      </c>
      <c r="G59" s="47">
        <v>1</v>
      </c>
      <c r="H59" s="50">
        <v>0</v>
      </c>
      <c r="I59" s="49"/>
      <c r="J59" s="47">
        <v>1</v>
      </c>
      <c r="K59" s="51">
        <v>173</v>
      </c>
      <c r="L59" s="52">
        <v>173</v>
      </c>
    </row>
    <row r="60" spans="1:12" s="2" customFormat="1" ht="99" customHeight="1" x14ac:dyDescent="0.2">
      <c r="A60" s="45">
        <v>43</v>
      </c>
      <c r="B60" s="46" t="s">
        <v>36</v>
      </c>
      <c r="C60" s="75" t="s">
        <v>125</v>
      </c>
      <c r="D60" s="48" t="s">
        <v>126</v>
      </c>
      <c r="E60" s="48" t="s">
        <v>126</v>
      </c>
      <c r="F60" s="49">
        <v>420</v>
      </c>
      <c r="G60" s="47">
        <v>1</v>
      </c>
      <c r="H60" s="50">
        <v>0</v>
      </c>
      <c r="I60" s="49"/>
      <c r="J60" s="47">
        <v>1</v>
      </c>
      <c r="K60" s="51">
        <v>115</v>
      </c>
      <c r="L60" s="52">
        <v>115</v>
      </c>
    </row>
    <row r="61" spans="1:12" s="2" customFormat="1" ht="99" customHeight="1" x14ac:dyDescent="0.2">
      <c r="A61" s="45">
        <v>44</v>
      </c>
      <c r="B61" s="46" t="s">
        <v>36</v>
      </c>
      <c r="C61" s="75" t="s">
        <v>127</v>
      </c>
      <c r="D61" s="48" t="s">
        <v>128</v>
      </c>
      <c r="E61" s="48" t="s">
        <v>128</v>
      </c>
      <c r="F61" s="49">
        <v>420</v>
      </c>
      <c r="G61" s="47">
        <v>1</v>
      </c>
      <c r="H61" s="50">
        <v>0</v>
      </c>
      <c r="I61" s="49"/>
      <c r="J61" s="47">
        <v>1</v>
      </c>
      <c r="K61" s="51">
        <v>202.95</v>
      </c>
      <c r="L61" s="52">
        <v>202.95</v>
      </c>
    </row>
    <row r="62" spans="1:12" s="2" customFormat="1" ht="108" customHeight="1" x14ac:dyDescent="0.2">
      <c r="A62" s="45">
        <v>45</v>
      </c>
      <c r="B62" s="46" t="s">
        <v>36</v>
      </c>
      <c r="C62" s="75" t="s">
        <v>129</v>
      </c>
      <c r="D62" s="48" t="s">
        <v>130</v>
      </c>
      <c r="E62" s="48" t="s">
        <v>130</v>
      </c>
      <c r="F62" s="49">
        <v>420</v>
      </c>
      <c r="G62" s="47">
        <v>1</v>
      </c>
      <c r="H62" s="50">
        <v>0</v>
      </c>
      <c r="I62" s="49"/>
      <c r="J62" s="47">
        <v>1</v>
      </c>
      <c r="K62" s="51">
        <v>209.9</v>
      </c>
      <c r="L62" s="52">
        <v>209.9</v>
      </c>
    </row>
    <row r="63" spans="1:12" s="2" customFormat="1" ht="99" customHeight="1" x14ac:dyDescent="0.2">
      <c r="A63" s="45">
        <v>46</v>
      </c>
      <c r="B63" s="46" t="s">
        <v>36</v>
      </c>
      <c r="C63" s="75" t="s">
        <v>131</v>
      </c>
      <c r="D63" s="48" t="s">
        <v>132</v>
      </c>
      <c r="E63" s="48" t="s">
        <v>132</v>
      </c>
      <c r="F63" s="49">
        <v>420</v>
      </c>
      <c r="G63" s="47">
        <v>1</v>
      </c>
      <c r="H63" s="50">
        <v>0</v>
      </c>
      <c r="I63" s="49"/>
      <c r="J63" s="47">
        <v>1</v>
      </c>
      <c r="K63" s="51">
        <v>594</v>
      </c>
      <c r="L63" s="52">
        <v>594</v>
      </c>
    </row>
    <row r="64" spans="1:12" s="2" customFormat="1" ht="99" customHeight="1" x14ac:dyDescent="0.2">
      <c r="A64" s="45">
        <v>47</v>
      </c>
      <c r="B64" s="46" t="s">
        <v>37</v>
      </c>
      <c r="C64" s="75" t="s">
        <v>133</v>
      </c>
      <c r="D64" s="48" t="s">
        <v>134</v>
      </c>
      <c r="E64" s="48" t="s">
        <v>134</v>
      </c>
      <c r="F64" s="49">
        <v>420</v>
      </c>
      <c r="G64" s="47">
        <v>1</v>
      </c>
      <c r="H64" s="50">
        <v>0</v>
      </c>
      <c r="I64" s="49"/>
      <c r="J64" s="47">
        <v>1</v>
      </c>
      <c r="K64" s="51">
        <v>125</v>
      </c>
      <c r="L64" s="52">
        <v>125</v>
      </c>
    </row>
    <row r="65" spans="1:12" s="2" customFormat="1" ht="99" customHeight="1" x14ac:dyDescent="0.2">
      <c r="A65" s="45">
        <v>48</v>
      </c>
      <c r="B65" s="46" t="s">
        <v>135</v>
      </c>
      <c r="C65" s="75" t="s">
        <v>123</v>
      </c>
      <c r="D65" s="48" t="s">
        <v>136</v>
      </c>
      <c r="E65" s="48" t="s">
        <v>136</v>
      </c>
      <c r="F65" s="49">
        <v>420</v>
      </c>
      <c r="G65" s="47">
        <v>1</v>
      </c>
      <c r="H65" s="50">
        <v>0</v>
      </c>
      <c r="I65" s="49"/>
      <c r="J65" s="47">
        <v>1</v>
      </c>
      <c r="K65" s="51">
        <v>175</v>
      </c>
      <c r="L65" s="52">
        <v>175</v>
      </c>
    </row>
    <row r="66" spans="1:12" s="2" customFormat="1" ht="99" customHeight="1" x14ac:dyDescent="0.2">
      <c r="A66" s="45">
        <v>49</v>
      </c>
      <c r="B66" s="46" t="s">
        <v>137</v>
      </c>
      <c r="C66" s="75" t="s">
        <v>121</v>
      </c>
      <c r="D66" s="48" t="s">
        <v>138</v>
      </c>
      <c r="E66" s="48" t="s">
        <v>138</v>
      </c>
      <c r="F66" s="49">
        <v>420</v>
      </c>
      <c r="G66" s="47">
        <v>1</v>
      </c>
      <c r="H66" s="50">
        <v>0</v>
      </c>
      <c r="I66" s="49"/>
      <c r="J66" s="47">
        <v>1</v>
      </c>
      <c r="K66" s="51">
        <v>140</v>
      </c>
      <c r="L66" s="52">
        <v>140</v>
      </c>
    </row>
    <row r="67" spans="1:12" s="2" customFormat="1" ht="99" customHeight="1" x14ac:dyDescent="0.2">
      <c r="A67" s="45">
        <v>50</v>
      </c>
      <c r="B67" s="46" t="s">
        <v>137</v>
      </c>
      <c r="C67" s="75" t="s">
        <v>91</v>
      </c>
      <c r="D67" s="48" t="s">
        <v>139</v>
      </c>
      <c r="E67" s="48" t="s">
        <v>139</v>
      </c>
      <c r="F67" s="49">
        <v>420</v>
      </c>
      <c r="G67" s="47">
        <v>1</v>
      </c>
      <c r="H67" s="50">
        <v>0</v>
      </c>
      <c r="I67" s="49"/>
      <c r="J67" s="47">
        <v>1</v>
      </c>
      <c r="K67" s="51">
        <v>144</v>
      </c>
      <c r="L67" s="52">
        <v>144</v>
      </c>
    </row>
    <row r="68" spans="1:12" s="2" customFormat="1" ht="99" customHeight="1" x14ac:dyDescent="0.2">
      <c r="A68" s="45">
        <v>51</v>
      </c>
      <c r="B68" s="46" t="s">
        <v>140</v>
      </c>
      <c r="C68" s="75" t="s">
        <v>141</v>
      </c>
      <c r="D68" s="48" t="s">
        <v>142</v>
      </c>
      <c r="E68" s="48" t="s">
        <v>142</v>
      </c>
      <c r="F68" s="49">
        <v>420</v>
      </c>
      <c r="G68" s="47">
        <v>1</v>
      </c>
      <c r="H68" s="50">
        <v>0</v>
      </c>
      <c r="I68" s="49"/>
      <c r="J68" s="47">
        <v>1</v>
      </c>
      <c r="K68" s="51">
        <v>42</v>
      </c>
      <c r="L68" s="52">
        <v>42</v>
      </c>
    </row>
    <row r="69" spans="1:12" s="2" customFormat="1" ht="99" customHeight="1" x14ac:dyDescent="0.2">
      <c r="A69" s="45">
        <v>52</v>
      </c>
      <c r="B69" s="46" t="s">
        <v>89</v>
      </c>
      <c r="C69" s="75" t="s">
        <v>143</v>
      </c>
      <c r="D69" s="48" t="s">
        <v>144</v>
      </c>
      <c r="E69" s="48" t="s">
        <v>144</v>
      </c>
      <c r="F69" s="49">
        <v>420</v>
      </c>
      <c r="G69" s="47">
        <v>1</v>
      </c>
      <c r="H69" s="50">
        <v>0</v>
      </c>
      <c r="I69" s="49"/>
      <c r="J69" s="47">
        <v>1</v>
      </c>
      <c r="K69" s="51">
        <v>150</v>
      </c>
      <c r="L69" s="52">
        <v>150</v>
      </c>
    </row>
    <row r="70" spans="1:12" s="2" customFormat="1" ht="99" customHeight="1" x14ac:dyDescent="0.2">
      <c r="A70" s="45">
        <v>53</v>
      </c>
      <c r="B70" s="46" t="s">
        <v>37</v>
      </c>
      <c r="C70" s="75" t="s">
        <v>145</v>
      </c>
      <c r="D70" s="48" t="s">
        <v>146</v>
      </c>
      <c r="E70" s="48" t="s">
        <v>146</v>
      </c>
      <c r="F70" s="49">
        <v>420</v>
      </c>
      <c r="G70" s="47">
        <v>1</v>
      </c>
      <c r="H70" s="50">
        <v>0</v>
      </c>
      <c r="I70" s="49"/>
      <c r="J70" s="47">
        <v>1</v>
      </c>
      <c r="K70" s="51">
        <v>275</v>
      </c>
      <c r="L70" s="52">
        <v>275</v>
      </c>
    </row>
    <row r="71" spans="1:12" s="2" customFormat="1" ht="99" customHeight="1" x14ac:dyDescent="0.2">
      <c r="A71" s="45">
        <v>54</v>
      </c>
      <c r="B71" s="46" t="s">
        <v>37</v>
      </c>
      <c r="C71" s="75" t="s">
        <v>147</v>
      </c>
      <c r="D71" s="48" t="s">
        <v>62</v>
      </c>
      <c r="E71" s="48" t="s">
        <v>62</v>
      </c>
      <c r="F71" s="49">
        <v>420</v>
      </c>
      <c r="G71" s="47">
        <v>1</v>
      </c>
      <c r="H71" s="50">
        <v>0</v>
      </c>
      <c r="I71" s="49"/>
      <c r="J71" s="47">
        <v>1</v>
      </c>
      <c r="K71" s="51">
        <v>345</v>
      </c>
      <c r="L71" s="52">
        <v>345</v>
      </c>
    </row>
    <row r="72" spans="1:12" s="2" customFormat="1" ht="99" customHeight="1" x14ac:dyDescent="0.2">
      <c r="A72" s="45">
        <v>55</v>
      </c>
      <c r="B72" s="46" t="s">
        <v>36</v>
      </c>
      <c r="C72" s="75" t="s">
        <v>148</v>
      </c>
      <c r="D72" s="48" t="s">
        <v>149</v>
      </c>
      <c r="E72" s="48" t="s">
        <v>149</v>
      </c>
      <c r="F72" s="49">
        <v>420</v>
      </c>
      <c r="G72" s="47">
        <v>1</v>
      </c>
      <c r="H72" s="50">
        <v>0</v>
      </c>
      <c r="I72" s="49"/>
      <c r="J72" s="47">
        <v>1</v>
      </c>
      <c r="K72" s="51">
        <v>199.95</v>
      </c>
      <c r="L72" s="52">
        <v>199.95</v>
      </c>
    </row>
    <row r="73" spans="1:12" s="2" customFormat="1" ht="99" customHeight="1" x14ac:dyDescent="0.2">
      <c r="A73" s="45">
        <v>56</v>
      </c>
      <c r="B73" s="46" t="s">
        <v>150</v>
      </c>
      <c r="C73" s="75" t="s">
        <v>151</v>
      </c>
      <c r="D73" s="48" t="s">
        <v>152</v>
      </c>
      <c r="E73" s="48" t="s">
        <v>152</v>
      </c>
      <c r="F73" s="49">
        <v>420</v>
      </c>
      <c r="G73" s="47">
        <v>1</v>
      </c>
      <c r="H73" s="50">
        <v>0</v>
      </c>
      <c r="I73" s="49"/>
      <c r="J73" s="47">
        <v>1</v>
      </c>
      <c r="K73" s="51">
        <v>189.95</v>
      </c>
      <c r="L73" s="52">
        <v>189.95</v>
      </c>
    </row>
    <row r="74" spans="1:12" s="2" customFormat="1" ht="99" customHeight="1" x14ac:dyDescent="0.2">
      <c r="A74" s="45">
        <v>57</v>
      </c>
      <c r="B74" s="46" t="s">
        <v>36</v>
      </c>
      <c r="C74" s="75" t="s">
        <v>153</v>
      </c>
      <c r="D74" s="48" t="s">
        <v>154</v>
      </c>
      <c r="E74" s="48" t="s">
        <v>154</v>
      </c>
      <c r="F74" s="49">
        <v>420</v>
      </c>
      <c r="G74" s="47">
        <v>1</v>
      </c>
      <c r="H74" s="50">
        <v>0</v>
      </c>
      <c r="I74" s="49"/>
      <c r="J74" s="47">
        <v>1</v>
      </c>
      <c r="K74" s="51">
        <v>184</v>
      </c>
      <c r="L74" s="52">
        <v>184</v>
      </c>
    </row>
    <row r="75" spans="1:12" s="2" customFormat="1" ht="99" customHeight="1" x14ac:dyDescent="0.2">
      <c r="A75" s="45">
        <v>58</v>
      </c>
      <c r="B75" s="46" t="s">
        <v>63</v>
      </c>
      <c r="C75" s="75" t="s">
        <v>155</v>
      </c>
      <c r="D75" s="48" t="s">
        <v>156</v>
      </c>
      <c r="E75" s="48" t="s">
        <v>156</v>
      </c>
      <c r="F75" s="49">
        <v>420</v>
      </c>
      <c r="G75" s="47">
        <v>1</v>
      </c>
      <c r="H75" s="50">
        <v>0</v>
      </c>
      <c r="I75" s="49"/>
      <c r="J75" s="47">
        <v>1</v>
      </c>
      <c r="K75" s="51">
        <v>184</v>
      </c>
      <c r="L75" s="52">
        <v>184</v>
      </c>
    </row>
    <row r="76" spans="1:12" s="2" customFormat="1" ht="99" customHeight="1" x14ac:dyDescent="0.2">
      <c r="A76" s="45">
        <v>59</v>
      </c>
      <c r="B76" s="46" t="s">
        <v>102</v>
      </c>
      <c r="C76" s="75" t="s">
        <v>157</v>
      </c>
      <c r="D76" s="48" t="s">
        <v>158</v>
      </c>
      <c r="E76" s="48" t="s">
        <v>158</v>
      </c>
      <c r="F76" s="49">
        <v>420</v>
      </c>
      <c r="G76" s="47">
        <v>1</v>
      </c>
      <c r="H76" s="50">
        <v>0</v>
      </c>
      <c r="I76" s="49"/>
      <c r="J76" s="47">
        <v>1</v>
      </c>
      <c r="K76" s="51">
        <v>136</v>
      </c>
      <c r="L76" s="52">
        <v>136</v>
      </c>
    </row>
    <row r="77" spans="1:12" s="2" customFormat="1" ht="99" customHeight="1" x14ac:dyDescent="0.2">
      <c r="A77" s="45">
        <v>60</v>
      </c>
      <c r="B77" s="46" t="s">
        <v>40</v>
      </c>
      <c r="C77" s="75" t="s">
        <v>159</v>
      </c>
      <c r="D77" s="48" t="s">
        <v>42</v>
      </c>
      <c r="E77" s="48" t="s">
        <v>42</v>
      </c>
      <c r="F77" s="49">
        <v>420</v>
      </c>
      <c r="G77" s="47">
        <v>1</v>
      </c>
      <c r="H77" s="50">
        <v>0</v>
      </c>
      <c r="I77" s="49"/>
      <c r="J77" s="47">
        <v>1</v>
      </c>
      <c r="K77" s="51">
        <v>209.9</v>
      </c>
      <c r="L77" s="52">
        <v>209.9</v>
      </c>
    </row>
    <row r="78" spans="1:12" s="2" customFormat="1" ht="99" customHeight="1" x14ac:dyDescent="0.2">
      <c r="A78" s="45">
        <v>61</v>
      </c>
      <c r="B78" s="46" t="s">
        <v>160</v>
      </c>
      <c r="C78" s="75" t="s">
        <v>123</v>
      </c>
      <c r="D78" s="48" t="s">
        <v>161</v>
      </c>
      <c r="E78" s="48" t="s">
        <v>161</v>
      </c>
      <c r="F78" s="49">
        <v>420</v>
      </c>
      <c r="G78" s="47">
        <v>1</v>
      </c>
      <c r="H78" s="50">
        <v>0</v>
      </c>
      <c r="I78" s="49"/>
      <c r="J78" s="47">
        <v>1</v>
      </c>
      <c r="K78" s="51">
        <v>180</v>
      </c>
      <c r="L78" s="52">
        <v>180</v>
      </c>
    </row>
    <row r="79" spans="1:12" s="2" customFormat="1" ht="99" customHeight="1" x14ac:dyDescent="0.2">
      <c r="A79" s="45">
        <v>62</v>
      </c>
      <c r="B79" s="46" t="s">
        <v>102</v>
      </c>
      <c r="C79" s="75" t="s">
        <v>162</v>
      </c>
      <c r="D79" s="48" t="s">
        <v>163</v>
      </c>
      <c r="E79" s="48" t="s">
        <v>163</v>
      </c>
      <c r="F79" s="49">
        <v>420</v>
      </c>
      <c r="G79" s="47">
        <v>1</v>
      </c>
      <c r="H79" s="50">
        <v>0</v>
      </c>
      <c r="I79" s="49"/>
      <c r="J79" s="47">
        <v>1</v>
      </c>
      <c r="K79" s="51">
        <v>158</v>
      </c>
      <c r="L79" s="52">
        <v>158</v>
      </c>
    </row>
    <row r="80" spans="1:12" s="2" customFormat="1" ht="99" customHeight="1" x14ac:dyDescent="0.2">
      <c r="A80" s="45">
        <v>63</v>
      </c>
      <c r="B80" s="46" t="s">
        <v>78</v>
      </c>
      <c r="C80" s="75" t="s">
        <v>164</v>
      </c>
      <c r="D80" s="48" t="s">
        <v>156</v>
      </c>
      <c r="E80" s="48" t="s">
        <v>156</v>
      </c>
      <c r="F80" s="49">
        <v>420</v>
      </c>
      <c r="G80" s="47">
        <v>1</v>
      </c>
      <c r="H80" s="50">
        <v>0</v>
      </c>
      <c r="I80" s="49"/>
      <c r="J80" s="47">
        <v>1</v>
      </c>
      <c r="K80" s="51">
        <v>143</v>
      </c>
      <c r="L80" s="52">
        <v>143</v>
      </c>
    </row>
    <row r="81" spans="1:12" s="2" customFormat="1" ht="84" customHeight="1" x14ac:dyDescent="0.2">
      <c r="A81" s="45">
        <v>64</v>
      </c>
      <c r="B81" s="46" t="s">
        <v>86</v>
      </c>
      <c r="C81" s="76" t="s">
        <v>165</v>
      </c>
      <c r="D81" s="48" t="s">
        <v>166</v>
      </c>
      <c r="E81" s="48" t="s">
        <v>166</v>
      </c>
      <c r="F81" s="49">
        <v>420</v>
      </c>
      <c r="G81" s="47">
        <v>1</v>
      </c>
      <c r="H81" s="50">
        <v>0</v>
      </c>
      <c r="I81" s="49"/>
      <c r="J81" s="47">
        <v>1</v>
      </c>
      <c r="K81" s="51">
        <v>379</v>
      </c>
      <c r="L81" s="52">
        <v>379</v>
      </c>
    </row>
    <row r="82" spans="1:12" s="2" customFormat="1" ht="84" customHeight="1" x14ac:dyDescent="0.2">
      <c r="A82" s="45">
        <v>65</v>
      </c>
      <c r="B82" s="77" t="s">
        <v>57</v>
      </c>
      <c r="C82" s="76" t="s">
        <v>167</v>
      </c>
      <c r="D82" s="48" t="s">
        <v>168</v>
      </c>
      <c r="E82" s="48" t="s">
        <v>168</v>
      </c>
      <c r="F82" s="49">
        <v>420</v>
      </c>
      <c r="G82" s="47">
        <v>1</v>
      </c>
      <c r="H82" s="50">
        <v>0</v>
      </c>
      <c r="I82" s="49"/>
      <c r="J82" s="47">
        <v>1</v>
      </c>
      <c r="K82" s="51">
        <v>257.5</v>
      </c>
      <c r="L82" s="52">
        <v>257.5</v>
      </c>
    </row>
    <row r="83" spans="1:12" s="2" customFormat="1" ht="84" customHeight="1" x14ac:dyDescent="0.2">
      <c r="A83" s="45">
        <v>66</v>
      </c>
      <c r="B83" s="46" t="s">
        <v>102</v>
      </c>
      <c r="C83" s="76" t="s">
        <v>169</v>
      </c>
      <c r="D83" s="48" t="s">
        <v>170</v>
      </c>
      <c r="E83" s="48" t="s">
        <v>170</v>
      </c>
      <c r="F83" s="49">
        <v>420</v>
      </c>
      <c r="G83" s="47">
        <v>1</v>
      </c>
      <c r="H83" s="50">
        <v>0</v>
      </c>
      <c r="I83" s="49"/>
      <c r="J83" s="47">
        <v>1</v>
      </c>
      <c r="K83" s="51">
        <v>57</v>
      </c>
      <c r="L83" s="52">
        <v>57</v>
      </c>
    </row>
    <row r="84" spans="1:12" s="2" customFormat="1" ht="84" customHeight="1" x14ac:dyDescent="0.2">
      <c r="A84" s="45">
        <v>67</v>
      </c>
      <c r="B84" s="46" t="s">
        <v>36</v>
      </c>
      <c r="C84" s="76" t="s">
        <v>164</v>
      </c>
      <c r="D84" s="48" t="s">
        <v>171</v>
      </c>
      <c r="E84" s="48" t="s">
        <v>171</v>
      </c>
      <c r="F84" s="49">
        <v>420</v>
      </c>
      <c r="G84" s="47">
        <v>1</v>
      </c>
      <c r="H84" s="50">
        <v>0</v>
      </c>
      <c r="I84" s="49"/>
      <c r="J84" s="47">
        <v>1</v>
      </c>
      <c r="K84" s="51">
        <v>172</v>
      </c>
      <c r="L84" s="52">
        <v>172</v>
      </c>
    </row>
    <row r="85" spans="1:12" s="2" customFormat="1" ht="84" customHeight="1" x14ac:dyDescent="0.2">
      <c r="A85" s="45">
        <v>68</v>
      </c>
      <c r="B85" s="46" t="s">
        <v>83</v>
      </c>
      <c r="C85" s="76" t="s">
        <v>172</v>
      </c>
      <c r="D85" s="48" t="s">
        <v>173</v>
      </c>
      <c r="E85" s="48" t="s">
        <v>173</v>
      </c>
      <c r="F85" s="49">
        <v>420</v>
      </c>
      <c r="G85" s="47">
        <v>1</v>
      </c>
      <c r="H85" s="50">
        <v>0</v>
      </c>
      <c r="I85" s="49"/>
      <c r="J85" s="47">
        <v>1</v>
      </c>
      <c r="K85" s="51">
        <v>151.19999999999999</v>
      </c>
      <c r="L85" s="52">
        <v>151.19999999999999</v>
      </c>
    </row>
    <row r="86" spans="1:12" s="2" customFormat="1" ht="84" customHeight="1" x14ac:dyDescent="0.2">
      <c r="A86" s="45">
        <v>69</v>
      </c>
      <c r="B86" s="46" t="s">
        <v>174</v>
      </c>
      <c r="C86" s="76" t="s">
        <v>175</v>
      </c>
      <c r="D86" s="48" t="s">
        <v>176</v>
      </c>
      <c r="E86" s="48" t="s">
        <v>176</v>
      </c>
      <c r="F86" s="49">
        <v>420</v>
      </c>
      <c r="G86" s="47">
        <v>1</v>
      </c>
      <c r="H86" s="50">
        <v>0</v>
      </c>
      <c r="I86" s="49"/>
      <c r="J86" s="47">
        <v>1</v>
      </c>
      <c r="K86" s="51">
        <v>348</v>
      </c>
      <c r="L86" s="52">
        <v>348</v>
      </c>
    </row>
    <row r="87" spans="1:12" s="2" customFormat="1" ht="84" customHeight="1" x14ac:dyDescent="0.2">
      <c r="A87" s="45">
        <v>70</v>
      </c>
      <c r="B87" s="46" t="s">
        <v>37</v>
      </c>
      <c r="C87" s="76" t="s">
        <v>177</v>
      </c>
      <c r="D87" s="48" t="s">
        <v>178</v>
      </c>
      <c r="E87" s="48" t="s">
        <v>178</v>
      </c>
      <c r="F87" s="49">
        <v>420</v>
      </c>
      <c r="G87" s="47">
        <v>1</v>
      </c>
      <c r="H87" s="50">
        <v>0</v>
      </c>
      <c r="I87" s="49"/>
      <c r="J87" s="47">
        <v>1</v>
      </c>
      <c r="K87" s="51">
        <v>140</v>
      </c>
      <c r="L87" s="52">
        <v>140</v>
      </c>
    </row>
    <row r="88" spans="1:12" s="2" customFormat="1" ht="84" customHeight="1" x14ac:dyDescent="0.2">
      <c r="A88" s="45">
        <v>71</v>
      </c>
      <c r="B88" s="46" t="s">
        <v>36</v>
      </c>
      <c r="C88" s="76" t="s">
        <v>179</v>
      </c>
      <c r="D88" s="48" t="s">
        <v>180</v>
      </c>
      <c r="E88" s="48" t="s">
        <v>180</v>
      </c>
      <c r="F88" s="49">
        <v>420</v>
      </c>
      <c r="G88" s="47">
        <v>1</v>
      </c>
      <c r="H88" s="50">
        <v>0</v>
      </c>
      <c r="I88" s="49"/>
      <c r="J88" s="47">
        <v>1</v>
      </c>
      <c r="K88" s="51">
        <v>115</v>
      </c>
      <c r="L88" s="52">
        <v>115</v>
      </c>
    </row>
    <row r="89" spans="1:12" s="2" customFormat="1" ht="84" customHeight="1" x14ac:dyDescent="0.2">
      <c r="A89" s="45">
        <v>72</v>
      </c>
      <c r="B89" s="46" t="s">
        <v>83</v>
      </c>
      <c r="C89" s="76" t="s">
        <v>181</v>
      </c>
      <c r="D89" s="48" t="s">
        <v>182</v>
      </c>
      <c r="E89" s="48" t="s">
        <v>182</v>
      </c>
      <c r="F89" s="49">
        <v>420</v>
      </c>
      <c r="G89" s="47">
        <v>1</v>
      </c>
      <c r="H89" s="50">
        <v>0</v>
      </c>
      <c r="I89" s="49"/>
      <c r="J89" s="47">
        <v>1</v>
      </c>
      <c r="K89" s="51">
        <v>100</v>
      </c>
      <c r="L89" s="52">
        <v>100</v>
      </c>
    </row>
    <row r="90" spans="1:12" s="2" customFormat="1" ht="84" customHeight="1" x14ac:dyDescent="0.2">
      <c r="A90" s="45">
        <v>73</v>
      </c>
      <c r="B90" s="46" t="s">
        <v>94</v>
      </c>
      <c r="C90" s="76" t="s">
        <v>179</v>
      </c>
      <c r="D90" s="48" t="s">
        <v>183</v>
      </c>
      <c r="E90" s="48" t="s">
        <v>183</v>
      </c>
      <c r="F90" s="49">
        <v>420</v>
      </c>
      <c r="G90" s="47">
        <v>1</v>
      </c>
      <c r="H90" s="50">
        <v>0</v>
      </c>
      <c r="I90" s="49"/>
      <c r="J90" s="47">
        <v>1</v>
      </c>
      <c r="K90" s="51">
        <v>117</v>
      </c>
      <c r="L90" s="52">
        <v>117</v>
      </c>
    </row>
    <row r="91" spans="1:12" s="2" customFormat="1" ht="84" customHeight="1" x14ac:dyDescent="0.2">
      <c r="A91" s="45">
        <v>74</v>
      </c>
      <c r="B91" s="46" t="s">
        <v>36</v>
      </c>
      <c r="C91" s="76" t="s">
        <v>184</v>
      </c>
      <c r="D91" s="48" t="s">
        <v>185</v>
      </c>
      <c r="E91" s="48" t="s">
        <v>185</v>
      </c>
      <c r="F91" s="49">
        <v>420</v>
      </c>
      <c r="G91" s="47">
        <v>1</v>
      </c>
      <c r="H91" s="50">
        <v>0</v>
      </c>
      <c r="I91" s="49"/>
      <c r="J91" s="47">
        <v>1</v>
      </c>
      <c r="K91" s="51">
        <v>104</v>
      </c>
      <c r="L91" s="52">
        <v>104</v>
      </c>
    </row>
    <row r="92" spans="1:12" s="2" customFormat="1" ht="84" customHeight="1" x14ac:dyDescent="0.2">
      <c r="A92" s="45">
        <v>75</v>
      </c>
      <c r="B92" s="46" t="s">
        <v>113</v>
      </c>
      <c r="C92" s="76" t="s">
        <v>186</v>
      </c>
      <c r="D92" s="48" t="s">
        <v>187</v>
      </c>
      <c r="E92" s="48" t="s">
        <v>187</v>
      </c>
      <c r="F92" s="49">
        <v>420</v>
      </c>
      <c r="G92" s="47">
        <v>1</v>
      </c>
      <c r="H92" s="50">
        <v>0</v>
      </c>
      <c r="I92" s="49"/>
      <c r="J92" s="47">
        <v>1</v>
      </c>
      <c r="K92" s="51">
        <v>392</v>
      </c>
      <c r="L92" s="52">
        <v>392</v>
      </c>
    </row>
    <row r="93" spans="1:12" s="2" customFormat="1" ht="84" customHeight="1" x14ac:dyDescent="0.2">
      <c r="A93" s="45">
        <v>76</v>
      </c>
      <c r="B93" s="46" t="s">
        <v>57</v>
      </c>
      <c r="C93" s="76" t="s">
        <v>188</v>
      </c>
      <c r="D93" s="48" t="s">
        <v>189</v>
      </c>
      <c r="E93" s="48" t="s">
        <v>189</v>
      </c>
      <c r="F93" s="49">
        <v>420</v>
      </c>
      <c r="G93" s="47">
        <v>1</v>
      </c>
      <c r="H93" s="50">
        <v>0</v>
      </c>
      <c r="I93" s="49"/>
      <c r="J93" s="47">
        <v>1</v>
      </c>
      <c r="K93" s="51">
        <v>392</v>
      </c>
      <c r="L93" s="52">
        <v>392</v>
      </c>
    </row>
    <row r="94" spans="1:12" s="2" customFormat="1" ht="84" customHeight="1" x14ac:dyDescent="0.2">
      <c r="A94" s="45">
        <v>77</v>
      </c>
      <c r="B94" s="46" t="s">
        <v>37</v>
      </c>
      <c r="C94" s="76" t="s">
        <v>190</v>
      </c>
      <c r="D94" s="48" t="s">
        <v>191</v>
      </c>
      <c r="E94" s="48" t="s">
        <v>191</v>
      </c>
      <c r="F94" s="49">
        <v>420</v>
      </c>
      <c r="G94" s="47">
        <v>1</v>
      </c>
      <c r="H94" s="50">
        <v>0</v>
      </c>
      <c r="I94" s="49"/>
      <c r="J94" s="47">
        <v>1</v>
      </c>
      <c r="K94" s="51">
        <v>50</v>
      </c>
      <c r="L94" s="52">
        <v>50</v>
      </c>
    </row>
    <row r="95" spans="1:12" s="2" customFormat="1" ht="84" customHeight="1" x14ac:dyDescent="0.2">
      <c r="A95" s="45">
        <v>78</v>
      </c>
      <c r="B95" s="46" t="s">
        <v>113</v>
      </c>
      <c r="C95" s="76" t="s">
        <v>192</v>
      </c>
      <c r="D95" s="48" t="s">
        <v>116</v>
      </c>
      <c r="E95" s="48" t="s">
        <v>116</v>
      </c>
      <c r="F95" s="49">
        <v>420</v>
      </c>
      <c r="G95" s="47">
        <v>1</v>
      </c>
      <c r="H95" s="50">
        <v>0</v>
      </c>
      <c r="I95" s="49"/>
      <c r="J95" s="47">
        <v>1</v>
      </c>
      <c r="K95" s="51">
        <v>345</v>
      </c>
      <c r="L95" s="52">
        <v>345</v>
      </c>
    </row>
    <row r="96" spans="1:12" s="2" customFormat="1" ht="84" customHeight="1" x14ac:dyDescent="0.2">
      <c r="A96" s="45">
        <v>79</v>
      </c>
      <c r="B96" s="46" t="s">
        <v>94</v>
      </c>
      <c r="C96" s="76" t="s">
        <v>125</v>
      </c>
      <c r="D96" s="48" t="s">
        <v>193</v>
      </c>
      <c r="E96" s="48" t="s">
        <v>193</v>
      </c>
      <c r="F96" s="49">
        <v>420</v>
      </c>
      <c r="G96" s="47">
        <v>1</v>
      </c>
      <c r="H96" s="50">
        <v>0</v>
      </c>
      <c r="I96" s="49"/>
      <c r="J96" s="47">
        <v>1</v>
      </c>
      <c r="K96" s="51">
        <v>168</v>
      </c>
      <c r="L96" s="52">
        <v>168</v>
      </c>
    </row>
    <row r="97" spans="1:12" s="2" customFormat="1" ht="84" customHeight="1" x14ac:dyDescent="0.2">
      <c r="A97" s="45"/>
      <c r="B97" s="46"/>
      <c r="C97" s="76"/>
      <c r="D97" s="48"/>
      <c r="E97" s="48"/>
      <c r="F97" s="49"/>
      <c r="G97" s="47"/>
      <c r="H97" s="50"/>
      <c r="I97" s="49"/>
      <c r="J97" s="47"/>
      <c r="K97" s="51"/>
      <c r="L97" s="52"/>
    </row>
    <row r="98" spans="1:12" ht="25.5" customHeight="1" thickBot="1" x14ac:dyDescent="0.3">
      <c r="A98" s="53"/>
      <c r="B98" s="54" t="s">
        <v>20</v>
      </c>
      <c r="C98" s="55"/>
      <c r="D98" s="55"/>
      <c r="E98" s="55"/>
      <c r="F98" s="56">
        <v>420</v>
      </c>
      <c r="G98" s="57">
        <v>1</v>
      </c>
      <c r="H98" s="58">
        <v>0</v>
      </c>
      <c r="I98" s="56"/>
      <c r="J98" s="57">
        <v>1</v>
      </c>
      <c r="K98" s="71">
        <f>SUM(K18:K96)</f>
        <v>15642.750000000002</v>
      </c>
      <c r="L98" s="71">
        <f>SUM(L18:L96)</f>
        <v>15642.750000000002</v>
      </c>
    </row>
    <row r="99" spans="1:12" ht="25.5" customHeight="1" x14ac:dyDescent="0.25">
      <c r="A99" s="61"/>
      <c r="B99" s="62"/>
      <c r="C99" s="61"/>
      <c r="D99" s="61"/>
      <c r="E99" s="61"/>
      <c r="F99" s="63"/>
      <c r="G99" s="64"/>
      <c r="H99" s="65"/>
      <c r="I99" s="63"/>
      <c r="J99" s="64"/>
      <c r="K99" s="66"/>
      <c r="L99" s="66"/>
    </row>
    <row r="100" spans="1:12" ht="24.75" customHeight="1" x14ac:dyDescent="0.25">
      <c r="A100" s="38"/>
      <c r="B100" s="39"/>
      <c r="C100" s="38"/>
      <c r="D100" s="38"/>
      <c r="E100" s="38"/>
      <c r="F100" s="40"/>
      <c r="G100" s="41"/>
      <c r="H100" s="42"/>
      <c r="I100" s="40"/>
      <c r="J100" s="41"/>
      <c r="K100" s="43"/>
      <c r="L100" s="43"/>
    </row>
    <row r="101" spans="1:12" x14ac:dyDescent="0.25">
      <c r="A101" s="5"/>
      <c r="B101" s="6" t="s">
        <v>15</v>
      </c>
      <c r="C101" s="87" t="s">
        <v>33</v>
      </c>
      <c r="D101" s="87"/>
      <c r="E101" s="87"/>
      <c r="F101" s="7"/>
      <c r="G101" s="7"/>
      <c r="H101" s="88" t="s">
        <v>32</v>
      </c>
      <c r="I101" s="88"/>
      <c r="J101" s="88"/>
      <c r="K101" s="88"/>
      <c r="L101" s="88"/>
    </row>
    <row r="102" spans="1:12" x14ac:dyDescent="0.25">
      <c r="A102" s="5"/>
      <c r="B102" s="7" t="s">
        <v>16</v>
      </c>
      <c r="C102" s="7"/>
      <c r="D102" s="89" t="s">
        <v>34</v>
      </c>
      <c r="E102" s="89"/>
      <c r="F102" s="7"/>
      <c r="G102" s="7"/>
      <c r="H102" s="7"/>
      <c r="I102" s="7" t="s">
        <v>35</v>
      </c>
      <c r="J102" s="7"/>
      <c r="K102" s="9"/>
      <c r="L102" s="9"/>
    </row>
    <row r="103" spans="1:12" x14ac:dyDescent="0.25">
      <c r="A103" s="5"/>
      <c r="B103" s="5" t="s">
        <v>17</v>
      </c>
      <c r="C103" s="7"/>
      <c r="D103" s="7"/>
      <c r="E103" s="7"/>
      <c r="F103" s="7"/>
      <c r="G103" s="7"/>
      <c r="H103" s="7"/>
      <c r="I103" s="7" t="s">
        <v>18</v>
      </c>
      <c r="J103" s="7"/>
      <c r="K103" s="9"/>
      <c r="L103" s="9"/>
    </row>
    <row r="104" spans="1:12" ht="15" customHeight="1" x14ac:dyDescent="0.25">
      <c r="A104" s="86" t="s">
        <v>19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</row>
    <row r="105" spans="1:12" x14ac:dyDescent="0.25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</row>
    <row r="106" spans="1:12" x14ac:dyDescent="0.25">
      <c r="A106" s="3"/>
      <c r="B106" s="4"/>
      <c r="K106" s="3"/>
      <c r="L106" s="3"/>
    </row>
  </sheetData>
  <mergeCells count="23">
    <mergeCell ref="A104:L105"/>
    <mergeCell ref="C101:E101"/>
    <mergeCell ref="H101:L101"/>
    <mergeCell ref="D102:E102"/>
    <mergeCell ref="G14:G17"/>
    <mergeCell ref="H14:L14"/>
    <mergeCell ref="H15:L15"/>
    <mergeCell ref="H16:I16"/>
    <mergeCell ref="J16:J17"/>
    <mergeCell ref="K16:K17"/>
    <mergeCell ref="L16:L17"/>
    <mergeCell ref="F14:F17"/>
    <mergeCell ref="A14:A17"/>
    <mergeCell ref="B14:B17"/>
    <mergeCell ref="C14:C17"/>
    <mergeCell ref="D14:D17"/>
    <mergeCell ref="E14:E17"/>
    <mergeCell ref="A6:L6"/>
    <mergeCell ref="A7:L7"/>
    <mergeCell ref="G9:I9"/>
    <mergeCell ref="J9:L9"/>
    <mergeCell ref="J10:L10"/>
    <mergeCell ref="C1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B3BED-E33C-4E90-9FC1-14A5319672B3}">
  <sheetPr>
    <pageSetUpPr fitToPage="1"/>
  </sheetPr>
  <dimension ref="A3:M40"/>
  <sheetViews>
    <sheetView tabSelected="1" topLeftCell="D17" workbookViewId="0">
      <selection activeCell="K32" sqref="K32"/>
    </sheetView>
  </sheetViews>
  <sheetFormatPr baseColWidth="10" defaultColWidth="11.42578125" defaultRowHeight="15" x14ac:dyDescent="0.25"/>
  <cols>
    <col min="1" max="1" width="4.7109375" style="1" customWidth="1"/>
    <col min="2" max="2" width="37" style="1" customWidth="1"/>
    <col min="3" max="3" width="19.42578125" style="1" customWidth="1"/>
    <col min="4" max="4" width="23.140625" style="1" customWidth="1"/>
    <col min="5" max="6" width="18.28515625" style="1" customWidth="1"/>
    <col min="7" max="7" width="18.140625" style="1" customWidth="1"/>
    <col min="8" max="8" width="11" style="1" customWidth="1"/>
    <col min="9" max="9" width="13.7109375" style="1" customWidth="1"/>
    <col min="10" max="10" width="17" style="1" customWidth="1"/>
    <col min="11" max="11" width="16" style="1" customWidth="1"/>
    <col min="12" max="12" width="14.42578125" style="1" customWidth="1"/>
    <col min="13" max="256" width="11.42578125" style="1"/>
    <col min="257" max="257" width="4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4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4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4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4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4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4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4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4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4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4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4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4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4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4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4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4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4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4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4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4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4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4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4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4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4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4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4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4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4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4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4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4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4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4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4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4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4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4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4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4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4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4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4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4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4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4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4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4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4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4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4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4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4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4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4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4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4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4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4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4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4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4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3" spans="1:13" x14ac:dyDescent="0.25">
      <c r="D3" s="1" t="s">
        <v>21</v>
      </c>
    </row>
    <row r="6" spans="1:13" x14ac:dyDescent="0.25">
      <c r="A6" s="81" t="s">
        <v>22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3" ht="15.75" customHeight="1" x14ac:dyDescent="0.25">
      <c r="A7" s="81" t="s">
        <v>23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9" spans="1:13" ht="21" thickBot="1" x14ac:dyDescent="0.35">
      <c r="A9" s="10" t="s">
        <v>24</v>
      </c>
      <c r="B9" s="11"/>
      <c r="C9" s="11"/>
      <c r="D9" s="11"/>
      <c r="E9" s="11"/>
      <c r="F9" s="11"/>
      <c r="G9" s="82"/>
      <c r="H9" s="82"/>
      <c r="I9" s="82"/>
      <c r="J9" s="83" t="s">
        <v>194</v>
      </c>
      <c r="K9" s="83"/>
      <c r="L9" s="83"/>
    </row>
    <row r="10" spans="1:13" ht="14.25" customHeigh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84"/>
      <c r="K10" s="84"/>
      <c r="L10" s="84"/>
    </row>
    <row r="11" spans="1:13" ht="9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3" ht="21" thickBot="1" x14ac:dyDescent="0.35">
      <c r="A12" s="13" t="s">
        <v>25</v>
      </c>
      <c r="B12" s="11"/>
      <c r="C12" s="85" t="s">
        <v>26</v>
      </c>
      <c r="D12" s="85"/>
      <c r="E12" s="85"/>
      <c r="F12" s="85"/>
      <c r="G12" s="85"/>
      <c r="H12" s="85"/>
      <c r="I12" s="85"/>
      <c r="J12" s="85"/>
      <c r="K12" s="85"/>
      <c r="L12" s="85"/>
    </row>
    <row r="13" spans="1:13" ht="15" customHeight="1" thickBot="1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 t="s">
        <v>27</v>
      </c>
      <c r="M13" s="16"/>
    </row>
    <row r="14" spans="1:13" ht="25.5" customHeight="1" thickTop="1" x14ac:dyDescent="0.25">
      <c r="A14" s="103" t="s">
        <v>0</v>
      </c>
      <c r="B14" s="106" t="s">
        <v>1</v>
      </c>
      <c r="C14" s="106" t="s">
        <v>2</v>
      </c>
      <c r="D14" s="106" t="s">
        <v>3</v>
      </c>
      <c r="E14" s="106" t="s">
        <v>4</v>
      </c>
      <c r="F14" s="106" t="s">
        <v>5</v>
      </c>
      <c r="G14" s="106" t="s">
        <v>6</v>
      </c>
      <c r="H14" s="109" t="s">
        <v>7</v>
      </c>
      <c r="I14" s="110"/>
      <c r="J14" s="110"/>
      <c r="K14" s="110"/>
      <c r="L14" s="111"/>
    </row>
    <row r="15" spans="1:13" ht="25.5" customHeight="1" x14ac:dyDescent="0.25">
      <c r="A15" s="104"/>
      <c r="B15" s="107"/>
      <c r="C15" s="107"/>
      <c r="D15" s="107"/>
      <c r="E15" s="107"/>
      <c r="F15" s="107"/>
      <c r="G15" s="107"/>
      <c r="H15" s="112" t="s">
        <v>8</v>
      </c>
      <c r="I15" s="113"/>
      <c r="J15" s="113"/>
      <c r="K15" s="113"/>
      <c r="L15" s="114"/>
    </row>
    <row r="16" spans="1:13" ht="24" customHeight="1" x14ac:dyDescent="0.25">
      <c r="A16" s="104"/>
      <c r="B16" s="107"/>
      <c r="C16" s="107"/>
      <c r="D16" s="107"/>
      <c r="E16" s="107"/>
      <c r="F16" s="107"/>
      <c r="G16" s="107"/>
      <c r="H16" s="115" t="s">
        <v>9</v>
      </c>
      <c r="I16" s="116"/>
      <c r="J16" s="107" t="s">
        <v>10</v>
      </c>
      <c r="K16" s="107" t="s">
        <v>11</v>
      </c>
      <c r="L16" s="117" t="s">
        <v>12</v>
      </c>
    </row>
    <row r="17" spans="1:12" ht="61.5" customHeight="1" thickBot="1" x14ac:dyDescent="0.3">
      <c r="A17" s="105"/>
      <c r="B17" s="108"/>
      <c r="C17" s="108"/>
      <c r="D17" s="108"/>
      <c r="E17" s="108"/>
      <c r="F17" s="108"/>
      <c r="G17" s="108"/>
      <c r="H17" s="17" t="s">
        <v>13</v>
      </c>
      <c r="I17" s="18" t="s">
        <v>14</v>
      </c>
      <c r="J17" s="108"/>
      <c r="K17" s="108"/>
      <c r="L17" s="118"/>
    </row>
    <row r="18" spans="1:12" ht="24.95" customHeight="1" thickTop="1" x14ac:dyDescent="0.25">
      <c r="A18" s="19"/>
      <c r="B18" s="20"/>
      <c r="C18" s="21"/>
      <c r="D18" s="21"/>
      <c r="E18" s="21"/>
      <c r="F18" s="22"/>
      <c r="G18" s="23"/>
      <c r="H18" s="24"/>
      <c r="I18" s="25"/>
      <c r="J18" s="23"/>
      <c r="K18" s="25"/>
      <c r="L18" s="26">
        <f t="shared" ref="L18:L27" si="0">(H18+K18)</f>
        <v>0</v>
      </c>
    </row>
    <row r="19" spans="1:12" ht="24.95" customHeight="1" x14ac:dyDescent="0.25">
      <c r="A19" s="27"/>
      <c r="B19" s="20"/>
      <c r="C19" s="20"/>
      <c r="D19" s="21"/>
      <c r="E19" s="28"/>
      <c r="F19" s="22"/>
      <c r="G19" s="23"/>
      <c r="H19" s="24"/>
      <c r="I19" s="25"/>
      <c r="J19" s="23"/>
      <c r="K19" s="25"/>
      <c r="L19" s="26">
        <f t="shared" si="0"/>
        <v>0</v>
      </c>
    </row>
    <row r="20" spans="1:12" ht="24.95" customHeight="1" x14ac:dyDescent="0.25">
      <c r="A20" s="27"/>
      <c r="B20" s="20"/>
      <c r="C20" s="21"/>
      <c r="D20" s="21"/>
      <c r="E20" s="28"/>
      <c r="F20" s="22"/>
      <c r="G20" s="23"/>
      <c r="H20" s="24"/>
      <c r="I20" s="25"/>
      <c r="J20" s="23"/>
      <c r="K20" s="25"/>
      <c r="L20" s="26">
        <f t="shared" si="0"/>
        <v>0</v>
      </c>
    </row>
    <row r="21" spans="1:12" ht="24.95" customHeight="1" x14ac:dyDescent="0.25">
      <c r="A21" s="19"/>
      <c r="B21" s="20"/>
      <c r="C21" s="20"/>
      <c r="D21" s="21"/>
      <c r="E21" s="28"/>
      <c r="F21" s="22"/>
      <c r="G21" s="23"/>
      <c r="H21" s="24"/>
      <c r="I21" s="25"/>
      <c r="J21" s="23"/>
      <c r="K21" s="25"/>
      <c r="L21" s="26">
        <f t="shared" si="0"/>
        <v>0</v>
      </c>
    </row>
    <row r="22" spans="1:12" ht="24.95" customHeight="1" x14ac:dyDescent="0.25">
      <c r="A22" s="19"/>
      <c r="B22" s="20"/>
      <c r="C22" s="20"/>
      <c r="D22" s="21"/>
      <c r="E22" s="28"/>
      <c r="F22" s="22"/>
      <c r="G22" s="23"/>
      <c r="H22" s="24"/>
      <c r="I22" s="25"/>
      <c r="J22" s="23"/>
      <c r="K22" s="25"/>
      <c r="L22" s="26">
        <f t="shared" si="0"/>
        <v>0</v>
      </c>
    </row>
    <row r="23" spans="1:12" ht="24.95" customHeight="1" x14ac:dyDescent="0.25">
      <c r="A23" s="19"/>
      <c r="B23" s="20"/>
      <c r="C23" s="21"/>
      <c r="D23" s="21"/>
      <c r="E23" s="21"/>
      <c r="F23" s="22"/>
      <c r="G23" s="23"/>
      <c r="H23" s="24"/>
      <c r="I23" s="25"/>
      <c r="J23" s="23"/>
      <c r="K23" s="25"/>
      <c r="L23" s="26">
        <f t="shared" si="0"/>
        <v>0</v>
      </c>
    </row>
    <row r="24" spans="1:12" ht="24.95" customHeight="1" x14ac:dyDescent="0.25">
      <c r="A24" s="19"/>
      <c r="B24" s="20"/>
      <c r="C24" s="21"/>
      <c r="D24" s="21"/>
      <c r="E24" s="21"/>
      <c r="F24" s="22"/>
      <c r="G24" s="23"/>
      <c r="H24" s="24"/>
      <c r="I24" s="25"/>
      <c r="J24" s="23"/>
      <c r="K24" s="25"/>
      <c r="L24" s="26"/>
    </row>
    <row r="25" spans="1:12" ht="24.95" customHeight="1" x14ac:dyDescent="0.25">
      <c r="A25" s="19"/>
      <c r="B25" s="20"/>
      <c r="C25" s="21"/>
      <c r="D25" s="21"/>
      <c r="E25" s="21"/>
      <c r="F25" s="22"/>
      <c r="G25" s="23"/>
      <c r="H25" s="24"/>
      <c r="I25" s="25"/>
      <c r="J25" s="23"/>
      <c r="K25" s="25"/>
      <c r="L25" s="26"/>
    </row>
    <row r="26" spans="1:12" ht="24.95" customHeight="1" x14ac:dyDescent="0.25">
      <c r="A26" s="19"/>
      <c r="B26" s="20"/>
      <c r="C26" s="21"/>
      <c r="D26" s="21"/>
      <c r="E26" s="21"/>
      <c r="F26" s="22"/>
      <c r="G26" s="23"/>
      <c r="H26" s="24"/>
      <c r="I26" s="25"/>
      <c r="J26" s="23"/>
      <c r="K26" s="25"/>
      <c r="L26" s="26">
        <f t="shared" si="0"/>
        <v>0</v>
      </c>
    </row>
    <row r="27" spans="1:12" ht="17.25" customHeight="1" thickBot="1" x14ac:dyDescent="0.3">
      <c r="A27" s="19"/>
      <c r="B27" s="20"/>
      <c r="C27" s="21"/>
      <c r="D27" s="21"/>
      <c r="E27" s="21"/>
      <c r="F27" s="22"/>
      <c r="G27" s="23"/>
      <c r="H27" s="24"/>
      <c r="I27" s="25"/>
      <c r="J27" s="23"/>
      <c r="K27" s="25"/>
      <c r="L27" s="26">
        <f t="shared" si="0"/>
        <v>0</v>
      </c>
    </row>
    <row r="28" spans="1:12" ht="24.95" customHeight="1" thickTop="1" thickBot="1" x14ac:dyDescent="0.3">
      <c r="A28" s="97" t="s">
        <v>20</v>
      </c>
      <c r="B28" s="98"/>
      <c r="C28" s="98"/>
      <c r="D28" s="98"/>
      <c r="E28" s="98"/>
      <c r="F28" s="98"/>
      <c r="G28" s="98"/>
      <c r="H28" s="98"/>
      <c r="I28" s="98"/>
      <c r="J28" s="98"/>
      <c r="K28" s="99"/>
      <c r="L28" s="29">
        <f>SUM(L18:L27)</f>
        <v>0</v>
      </c>
    </row>
    <row r="29" spans="1:12" ht="24.95" customHeight="1" thickTop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1"/>
    </row>
    <row r="30" spans="1:12" ht="24.95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1"/>
    </row>
    <row r="31" spans="1:12" ht="24.95" customHeight="1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1"/>
    </row>
    <row r="32" spans="1:12" ht="24.95" customHeight="1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</row>
    <row r="33" spans="1:12" ht="27.75" customHeight="1" x14ac:dyDescent="0.25">
      <c r="A33" s="100"/>
      <c r="B33" s="100"/>
      <c r="C33" s="100"/>
      <c r="D33" s="100"/>
      <c r="E33" s="100"/>
      <c r="F33" s="32"/>
      <c r="G33" s="32"/>
      <c r="H33" s="33" t="s">
        <v>28</v>
      </c>
      <c r="I33" s="81"/>
      <c r="J33" s="81"/>
      <c r="K33" s="81"/>
      <c r="L33" s="34"/>
    </row>
    <row r="34" spans="1:12" x14ac:dyDescent="0.25">
      <c r="A34" s="34"/>
      <c r="B34" s="44" t="s">
        <v>195</v>
      </c>
      <c r="C34" s="101" t="s">
        <v>198</v>
      </c>
      <c r="D34" s="101"/>
      <c r="E34" s="101"/>
      <c r="F34" s="32"/>
      <c r="G34" s="32"/>
      <c r="H34" s="101" t="s">
        <v>197</v>
      </c>
      <c r="I34" s="101"/>
      <c r="J34" s="101"/>
      <c r="K34" s="101"/>
      <c r="L34" s="101"/>
    </row>
    <row r="35" spans="1:12" x14ac:dyDescent="0.25">
      <c r="A35" s="34"/>
      <c r="B35" s="35" t="s">
        <v>196</v>
      </c>
      <c r="C35" s="102" t="s">
        <v>31</v>
      </c>
      <c r="D35" s="102"/>
      <c r="E35" s="102"/>
      <c r="F35" s="32"/>
      <c r="G35" s="32"/>
      <c r="H35" s="36"/>
      <c r="I35" s="35" t="s">
        <v>199</v>
      </c>
      <c r="J35" s="36"/>
      <c r="K35" s="36"/>
      <c r="L35" s="36"/>
    </row>
    <row r="36" spans="1:12" x14ac:dyDescent="0.25">
      <c r="A36" s="34"/>
      <c r="B36" s="34"/>
      <c r="C36" s="32"/>
      <c r="D36" s="32"/>
      <c r="E36" s="32"/>
      <c r="F36" s="32"/>
      <c r="G36" s="32"/>
      <c r="H36" s="32"/>
      <c r="I36" s="32" t="s">
        <v>18</v>
      </c>
      <c r="J36" s="32"/>
      <c r="K36" s="32"/>
      <c r="L36" s="32"/>
    </row>
    <row r="37" spans="1:12" ht="15" customHeight="1" x14ac:dyDescent="0.25">
      <c r="A37" s="86" t="s">
        <v>19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</row>
    <row r="38" spans="1:12" x14ac:dyDescent="0.25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</row>
    <row r="40" spans="1:12" x14ac:dyDescent="0.25">
      <c r="A40" s="1" t="s">
        <v>29</v>
      </c>
    </row>
  </sheetData>
  <mergeCells count="27">
    <mergeCell ref="C12:L12"/>
    <mergeCell ref="A14:A17"/>
    <mergeCell ref="B14:B17"/>
    <mergeCell ref="C14:C17"/>
    <mergeCell ref="D14:D17"/>
    <mergeCell ref="E14:E17"/>
    <mergeCell ref="G14:G17"/>
    <mergeCell ref="H14:L14"/>
    <mergeCell ref="H15:L15"/>
    <mergeCell ref="H16:I16"/>
    <mergeCell ref="J16:J17"/>
    <mergeCell ref="K16:K17"/>
    <mergeCell ref="L16:L17"/>
    <mergeCell ref="F14:F17"/>
    <mergeCell ref="A6:L6"/>
    <mergeCell ref="A7:L7"/>
    <mergeCell ref="G9:I9"/>
    <mergeCell ref="J9:L9"/>
    <mergeCell ref="J10:L10"/>
    <mergeCell ref="A37:L38"/>
    <mergeCell ref="A28:K28"/>
    <mergeCell ref="A33:B33"/>
    <mergeCell ref="C33:E33"/>
    <mergeCell ref="I33:K33"/>
    <mergeCell ref="C34:E34"/>
    <mergeCell ref="H34:L34"/>
    <mergeCell ref="C35:E35"/>
  </mergeCells>
  <pageMargins left="0.7" right="0.7" top="0.75" bottom="0.75" header="0.3" footer="0.3"/>
  <pageSetup scale="5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7A64-6FBB-4B59-999A-FC0C28433E18}">
  <dimension ref="A1:A49"/>
  <sheetViews>
    <sheetView workbookViewId="0">
      <selection activeCell="B17" sqref="B17"/>
    </sheetView>
  </sheetViews>
  <sheetFormatPr baseColWidth="10" defaultRowHeight="15" x14ac:dyDescent="0.25"/>
  <sheetData>
    <row r="1" spans="1:1" x14ac:dyDescent="0.25">
      <c r="A1" s="1"/>
    </row>
    <row r="2" spans="1:1" x14ac:dyDescent="0.25">
      <c r="A2" s="1"/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/>
    </row>
    <row r="8" spans="1:1" x14ac:dyDescent="0.25">
      <c r="A8" s="1"/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6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4" spans="1:1" x14ac:dyDescent="0.25">
      <c r="A44" s="1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x14ac:dyDescent="0.25">
      <c r="A48" s="1"/>
    </row>
    <row r="49" spans="1:1" x14ac:dyDescent="0.25">
      <c r="A49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SIN ANTICIPO</vt:lpstr>
      <vt:lpstr>CON ANTICIPO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Elena Brenes Fajardo</dc:creator>
  <cp:lastModifiedBy>Nuria Lisseth Berganza Alarcón</cp:lastModifiedBy>
  <cp:lastPrinted>2024-06-04T18:45:44Z</cp:lastPrinted>
  <dcterms:created xsi:type="dcterms:W3CDTF">2023-07-05T19:15:26Z</dcterms:created>
  <dcterms:modified xsi:type="dcterms:W3CDTF">2024-06-04T21:02:54Z</dcterms:modified>
</cp:coreProperties>
</file>