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Svr-fileserver\dideco_asistenciatecnica\AÑO_2023\RR.HH_2023\INFORMACION_PUBLICA\DECRETO_13_ART_17\LITERAL_D\"/>
    </mc:Choice>
  </mc:AlternateContent>
  <xr:revisionPtr revIDLastSave="0" documentId="13_ncr:1_{F79B7DCA-17BC-4D8D-A20E-3A688500F240}" xr6:coauthVersionLast="36" xr6:coauthVersionMax="36" xr10:uidLastSave="{00000000-0000-0000-0000-000000000000}"/>
  <bookViews>
    <workbookView xWindow="120" yWindow="45" windowWidth="15135" windowHeight="8130" firstSheet="1" activeTab="1" xr2:uid="{00000000-000D-0000-FFFF-FFFF00000000}"/>
  </bookViews>
  <sheets>
    <sheet name="1" sheetId="2" state="hidden" r:id="rId1"/>
    <sheet name="JULIO_2023" sheetId="5" r:id="rId2"/>
  </sheets>
  <definedNames>
    <definedName name="_xlnm._FilterDatabase" localSheetId="0" hidden="1">'1'!#REF!</definedName>
    <definedName name="_xlnm._FilterDatabase" localSheetId="1" hidden="1">JULIO_2023!#REF!</definedName>
    <definedName name="_xlnm.Print_Area" localSheetId="1">JULIO_2023!$A$1:$E$137</definedName>
    <definedName name="_xlnm.Print_Titles" localSheetId="1">JULIO_2023!$1:$8</definedName>
  </definedNames>
  <calcPr calcId="191029"/>
</workbook>
</file>

<file path=xl/calcChain.xml><?xml version="1.0" encoding="utf-8"?>
<calcChain xmlns="http://schemas.openxmlformats.org/spreadsheetml/2006/main">
  <c r="E70" i="5" l="1"/>
  <c r="E69" i="5"/>
  <c r="E68" i="5"/>
  <c r="E67" i="5"/>
  <c r="E66" i="5"/>
  <c r="E65" i="5"/>
  <c r="E64" i="5"/>
  <c r="E63" i="5"/>
  <c r="E62" i="5"/>
  <c r="E131" i="5"/>
  <c r="E130" i="5"/>
  <c r="E129" i="5"/>
  <c r="E128" i="5"/>
  <c r="E127" i="5"/>
  <c r="E126" i="5"/>
  <c r="E125" i="5"/>
  <c r="E124" i="5"/>
  <c r="E123" i="5"/>
  <c r="E122" i="5"/>
  <c r="E121" i="5"/>
  <c r="D113" i="5"/>
  <c r="D112" i="5"/>
  <c r="D111" i="5"/>
  <c r="D110" i="5"/>
  <c r="D109" i="5"/>
  <c r="D108" i="5"/>
  <c r="D107" i="5"/>
  <c r="D106" i="5"/>
  <c r="D105" i="5"/>
  <c r="D104" i="5"/>
  <c r="D103" i="5"/>
  <c r="D102" i="5"/>
  <c r="D101" i="5"/>
  <c r="D100" i="5"/>
  <c r="D99" i="5"/>
  <c r="D98" i="5"/>
  <c r="D97" i="5"/>
  <c r="D96" i="5"/>
  <c r="D95" i="5"/>
  <c r="D94" i="5"/>
  <c r="D93" i="5"/>
  <c r="D92" i="5"/>
  <c r="E87" i="5"/>
  <c r="E86" i="5"/>
  <c r="E84" i="5"/>
  <c r="E83" i="5"/>
  <c r="E82" i="5"/>
  <c r="E81" i="5"/>
  <c r="E74" i="5"/>
  <c r="E60" i="5"/>
  <c r="E59" i="5"/>
  <c r="E53" i="5"/>
  <c r="E49" i="5"/>
  <c r="E48" i="5"/>
  <c r="E47" i="5"/>
  <c r="E46" i="5"/>
  <c r="E38" i="5"/>
  <c r="E26" i="5"/>
  <c r="E16" i="5"/>
  <c r="E15" i="5"/>
  <c r="D15" i="2"/>
  <c r="E14" i="2"/>
  <c r="D13" i="2"/>
  <c r="D12" i="2"/>
  <c r="D11" i="2"/>
  <c r="E133" i="5" l="1"/>
</calcChain>
</file>

<file path=xl/sharedStrings.xml><?xml version="1.0" encoding="utf-8"?>
<sst xmlns="http://schemas.openxmlformats.org/spreadsheetml/2006/main" count="244" uniqueCount="183">
  <si>
    <t>No.</t>
  </si>
  <si>
    <t xml:space="preserve">PROGRAMACIÓN DE ARRENDAMIENTO DE EDIFICIOS </t>
  </si>
  <si>
    <t>UBICACIÓN DEL INMUEBLE</t>
  </si>
  <si>
    <t>MONTO MENSUAL DE LA RENTA</t>
  </si>
  <si>
    <t>LEY ORGÁNICA DEL PRESUPUESTO DECRETO 101-97. ARTÍCULO 17 Ter D</t>
  </si>
  <si>
    <t>Ministerio de Educación</t>
  </si>
  <si>
    <t>UNIDAD EJECUTORA</t>
  </si>
  <si>
    <t>MONTO ANUAL DEL ARRENDAMIENTO POR INMUEBLE</t>
  </si>
  <si>
    <t>TOTAL</t>
  </si>
  <si>
    <t xml:space="preserve">“Nota. Cada Unidad Ejecutora es la única responsable del contenido íntegro de la información enviada y publicada, siendo la función específica y limitativa de la Dirección </t>
  </si>
  <si>
    <t xml:space="preserve">de Adquisiciones y Contrataciones  - DIDECO-  la consolidación y publicación de la misma, sin realizarle modificación alguna.”  </t>
  </si>
  <si>
    <t>CON CARGO AL MES DE FEBRERO</t>
  </si>
  <si>
    <t>Guatemala Oriente</t>
  </si>
  <si>
    <t>3a. Calle "A" 1-58  zona 10 Guatemala, Guatemala</t>
  </si>
  <si>
    <t>6a. Avenida 0-20 zona 13 Guatemala, Guatemala</t>
  </si>
  <si>
    <t>Guatemala Sur</t>
  </si>
  <si>
    <t>0 calle lote 164 zona 12 Colonia Morse, Guatemala</t>
  </si>
  <si>
    <t>Jurado Nacional de Oposición</t>
  </si>
  <si>
    <t>5 calle 4-33 Edificio Plaza Rabi</t>
  </si>
  <si>
    <t>DIGEEX</t>
  </si>
  <si>
    <t>Arrendamiento inmueble para oficinas administrativas del Instituto Nacional de Educación Extraescolar a Distancia DIGEEX</t>
  </si>
  <si>
    <t>Direccion de Servicios Administrativos, -DISERSA-</t>
  </si>
  <si>
    <t>Dirección de Informática -DINFO</t>
  </si>
  <si>
    <t>Dirección de Recursos Humanos - DIREH</t>
  </si>
  <si>
    <t>Dirección de Planificación Educativa - DIPLAN</t>
  </si>
  <si>
    <t>Dirección General de Educación Bilingüe Intercultural -DIGEBI</t>
  </si>
  <si>
    <t>Dirección General de Educación Fisica - DIGEF</t>
  </si>
  <si>
    <t>Dirección General de Educación Extraescolar - DIGEEX</t>
  </si>
  <si>
    <t>Dirección de Cooperación Nacional e Internacional -DICONIME</t>
  </si>
  <si>
    <t>Dirección de Auditoria Interna -DIDAI</t>
  </si>
  <si>
    <t>Dirección de Asesoría Jurídica - DIAJ</t>
  </si>
  <si>
    <t>Dirección de Comunicación Social -DICOMS</t>
  </si>
  <si>
    <t>Dirección de Adquisiciones y Contrataciones -DIDECO</t>
  </si>
  <si>
    <t>Dirección General de Evaluación e Investigación Educativa -DIGEDUCA-</t>
  </si>
  <si>
    <t>Dirección General de Acreditamiento y Certificación -DIGEACE</t>
  </si>
  <si>
    <t>Dirección de Desarrollo y Fortalecimiento Institucional -DIDEFI</t>
  </si>
  <si>
    <t>Dirección General de Gestion de Calidad Educativa -DIGECADE</t>
  </si>
  <si>
    <t>Dirección General Curricular -DIGECUR</t>
  </si>
  <si>
    <t>Dirección General de Fortalecimiento a la Comunidad Educativa -DIGEFOCE</t>
  </si>
  <si>
    <t>Dirección General de Monitoreo y Verificación de la Calidad -DIGEMOCA-</t>
  </si>
  <si>
    <t>Dirección General de Coordinación de Direcciones - DIGECOR</t>
  </si>
  <si>
    <t>Consejo Nacional De Educación - CNE</t>
  </si>
  <si>
    <t>Junta Calificadora de Personal -JCP</t>
  </si>
  <si>
    <t>Dirección de Administración Financiera -DAFI</t>
  </si>
  <si>
    <t>Dirección Departamental de Educación de El Progreso</t>
  </si>
  <si>
    <t>Dirección Departamental de Sacatepéquez</t>
  </si>
  <si>
    <t>Dirección Departamental de Chimaltenango</t>
  </si>
  <si>
    <t>Dirección Departamental de Escuintla</t>
  </si>
  <si>
    <t>Dirección Departamental de Santa Rosa</t>
  </si>
  <si>
    <t>Dirección Departamental de Sololá</t>
  </si>
  <si>
    <t>Direccion Departamental de Totonicapán</t>
  </si>
  <si>
    <t>Dirección Departamental de Educación de Quetzaltenango</t>
  </si>
  <si>
    <t>Direccion Departamental de Suchitepequez</t>
  </si>
  <si>
    <t>Dirección Departamental de Retalhuleu</t>
  </si>
  <si>
    <t>Dirección Departamental de Educación San Marcos</t>
  </si>
  <si>
    <t>Dirección Departamental de Huehuetenango</t>
  </si>
  <si>
    <t>Dirección Departamental de Quiché</t>
  </si>
  <si>
    <t>Dirección Departamental de Baja Verapaz</t>
  </si>
  <si>
    <t>Dirección Departamental de Alta Verapaz</t>
  </si>
  <si>
    <t>Dirección Departamental de Petén</t>
  </si>
  <si>
    <t>Direccion Departamental de Izabal</t>
  </si>
  <si>
    <t>Dirección Departamental de Zacapa</t>
  </si>
  <si>
    <t>Dirección Departamental de Educación de Chiquimula</t>
  </si>
  <si>
    <t>Dirección Departamental de Educación de Jalapa</t>
  </si>
  <si>
    <t>Dirección Departamental de Educación de Jutiapa</t>
  </si>
  <si>
    <t>Dirección Departamental de Guatemala Norte</t>
  </si>
  <si>
    <t>Dirección Departamental de Guatemala Oriente</t>
  </si>
  <si>
    <t>Dirección Departamental de Guatemala Sur</t>
  </si>
  <si>
    <t>Dirección Departamental de Educación Guatemala Occidente</t>
  </si>
  <si>
    <t>SIN MOVIMIENTO</t>
  </si>
  <si>
    <t>8a. Calle 8-16 zona 1, Barrio Latino. Supervisión Educativa del Municipio de Jutiapa, Departamento de Jutiapa</t>
  </si>
  <si>
    <t>Lado Sur de la Población del municipio de Conguaco, Coordinación Tecnica Administrativa del municipio de Conguaco, Departamento de Jutiapa</t>
  </si>
  <si>
    <t>Barrio la Alameda, del municipio de Moyuta, Supervisión Educativa del municipio de Moyuta, Departamento de Jutiapa</t>
  </si>
  <si>
    <t>11 Avenida 4-20 zona 1, municipio y departamento de Chiquimula</t>
  </si>
  <si>
    <t>5 calle 4-33 zona 1, Edificio Plaza Rabí, oficinas 301 y 402</t>
  </si>
  <si>
    <t>5 calle 4-33 zona 1</t>
  </si>
  <si>
    <t>Primera (1a) calle cinco guión setenta y ocho (5-78) zona tres (3) del municipio de Chimaltenango, departamento de Chimaltenango</t>
  </si>
  <si>
    <t>2a. avenida 1-04, zona 1, Santa Cruz del Quiche, Quiche</t>
  </si>
  <si>
    <t>Zona 0, Colonia La Paz, Santa Cruz del Quiche, Quiche</t>
  </si>
  <si>
    <t>7a. Avenida 2-18 "E" zona 1, Coban Alta Verapaz</t>
  </si>
  <si>
    <t>Supervisión Educativa de Olopa, Sector de la Iglesia Católica del municipio de Olopa, departamento de Chiquimula</t>
  </si>
  <si>
    <t>Segunda avenida final, frente al Complejo Deportivo, Jalapa</t>
  </si>
  <si>
    <t>Complejo Educativo, atrás del Instituto Experimental, Barrio El Condor, del Municipio y Departamento de Jutiapa</t>
  </si>
  <si>
    <t xml:space="preserve">8a. Calle, 2-11 zona 12, colonia Ciudad Real II, del municipio de Villa Nueva departamento de Guatemala </t>
  </si>
  <si>
    <t xml:space="preserve">Diagonal 19, Avenida petapa, 47-79 zona 12, del municipio de Guatemala, Departamento de Guatemala </t>
  </si>
  <si>
    <t>0 Calle lote 164 Zona 12 Colonia Morse. Guatemala, Guatemaal</t>
  </si>
  <si>
    <t>5 Calle zona 2, en el área conocida como Santa Elena, del Municipio de Flores. Departamento de Petén</t>
  </si>
  <si>
    <t>6a avenida 0-20 zona 13 (Dideduc Guatemala Oriente)</t>
  </si>
  <si>
    <t>33 avenida 27-10 zona 5 Colonia Santa Ana (EOP Alicia Aguilar Castro)</t>
  </si>
  <si>
    <t>16 avenida 29-36 zona 5 colonia 25 de junio  (Horacio Mann)</t>
  </si>
  <si>
    <t>26 avenida 21-52 zona 5 ( EOP Anita Figueroa)</t>
  </si>
  <si>
    <t>Lotificación La Cañada Sector B Lote 10 zona 6 del municipio de Ciudad Vieja, departamento de Sacatepéquez</t>
  </si>
  <si>
    <t>Ruinas del Molino Agua Tibia, Totonicapan</t>
  </si>
  <si>
    <t>Al Sur de La Población de La Democracia, en el lugar denominado ”Los Naranjales”, de la Laguna de los Tarayes, del Municipio de la Democracia del Departamento de Huehuetenango</t>
  </si>
  <si>
    <t>Doce (12a.)  avenida siete guión treinta (7-30) zona cinco (5) colonia "La Hondonada" del municipio y departamento de Huehuetenango</t>
  </si>
  <si>
    <t>Séptima (7ª.) avenida “B”, nueve guión cincuenta (9-50), zona cinco (5), del municipio y departamento de Huehuetenango</t>
  </si>
  <si>
    <t>Doce calle, uno guión cincuenta zona cinco colonia Los Encinos, del municipio y departamento de Huehuetenango.</t>
  </si>
  <si>
    <t>Quinta (5ta.) avenida “A” cinco guión sesenta y ocho (5-68), zona uno (1), del municipio y departamento de Huehuetenango</t>
  </si>
  <si>
    <t>Aldea El Palmar, municipio de San Pedro Necta, Departamento de Huehuetenango</t>
  </si>
  <si>
    <t xml:space="preserve">Octava (8ª.) avenida seis guión cuarenta y dos (6-42), zona uno (1) del municipio y departamento de Huehuetenango
</t>
  </si>
  <si>
    <t>Aldea Canxac, zona cinco del municipio  y departamento  de Huehuetenango  (también conocida como Aldea Canshac)</t>
  </si>
  <si>
    <t>Quinta avenida nueve guión noventa y ocho zona siete sector Brasilia del municipio y departamento de Huehuetenango</t>
  </si>
  <si>
    <t>6 calle 2-21 zona 9 Edificio Heralso, Guatemala</t>
  </si>
  <si>
    <t>6 calle 1-36 zona 10 edificio Valsari, oficinas 501, 502, 503 y 504</t>
  </si>
  <si>
    <t>7a. Avenida, 6-68  zona 1, Municipio de Retalhuleu, Retalhuleu</t>
  </si>
  <si>
    <t>4ta. Calle 6-10 Zona 6, Cantón Dolores, Municipio de Retalhuleu, Retalhuleu</t>
  </si>
  <si>
    <t>6 calle 12-25 zona 3, Totonicapan</t>
  </si>
  <si>
    <t>6ª. calle 1-36 zona 10, del municipio de Guatemala, departamento de Guatemala</t>
  </si>
  <si>
    <t>2da. Avenida 6-52 zona 10</t>
  </si>
  <si>
    <t>6 ta. Calle 1-36 zona 10 Edificio Valsari Oficinas 203 y 204 y bodega ubicada en el sótano del mismo edificio</t>
  </si>
  <si>
    <t>SUPERVISIÓN EDUCATIVA MORAZÁN/ Barrio El Reducto, Morazán, El Progreso</t>
  </si>
  <si>
    <t>SUPERVISIÓN EDUCATIVA SAN AGUSTÍN ACASAGUASTLÁN, Barrio San Sebastían, San Agustín Acasaguastlán, El Progreso</t>
  </si>
  <si>
    <t>Centro Comercial Plaza Palmeras, local 37y 37 “A” 1era. Avenida, Barrio San Pedro El Pito, Zona 2, Escuintla.</t>
  </si>
  <si>
    <t xml:space="preserve">
11 Calle, 5-20 Zona 1, Escuintla.
</t>
  </si>
  <si>
    <t>2a. Avenida, 2-033, zona 3, Cuilapa, Santa Rosa</t>
  </si>
  <si>
    <t>4a. Calle, 2-28, zona 4, Barrio El Llanito, Cuilapa, Santa Rosa</t>
  </si>
  <si>
    <t>Entrada de la Colonia Vaso de Agua, zona 1, Barberena, Santa Rosa</t>
  </si>
  <si>
    <t>2a.calle 2-08 zona 4, Barrio El Centro, municipio de Estanzuela, del departamento de Zacapa.</t>
  </si>
  <si>
    <t xml:space="preserve">Barrio El Centro, municipio de Huité del departamento de Zacapa. </t>
  </si>
  <si>
    <t>Barrio Las Flores, municipio de Gualán del departamento de Zacapa</t>
  </si>
  <si>
    <t xml:space="preserve">Barrio La Ceiba, entrada a Colonia El Milagro, del municipio de San Jorge del departamento de Zacapa. </t>
  </si>
  <si>
    <t>Barrio El Porvernir, Monjas, Jalapa</t>
  </si>
  <si>
    <t>6ta. Calle 1-36, zona 10, oficinas 304 y 402 Edificio Valsari.</t>
  </si>
  <si>
    <r>
      <rPr>
        <b/>
        <sz val="11"/>
        <rFont val="Arial"/>
        <family val="2"/>
      </rPr>
      <t xml:space="preserve">Galerías Reforma, S.A. </t>
    </r>
    <r>
      <rPr>
        <sz val="11"/>
        <rFont val="Arial"/>
        <family val="2"/>
      </rPr>
      <t>Avenida Reforma Edificio Galerías Reforma Torre II, 8vo. Nivel 8-60 Zona 9</t>
    </r>
  </si>
  <si>
    <r>
      <rPr>
        <b/>
        <sz val="11"/>
        <rFont val="Arial"/>
        <family val="2"/>
      </rPr>
      <t>Inmobiliaria Superior, S.A.</t>
    </r>
    <r>
      <rPr>
        <sz val="11"/>
        <rFont val="Arial"/>
        <family val="2"/>
      </rPr>
      <t xml:space="preserve"> 9na. Avenida 0-60  Zona 2 de Mixco Colonia Alvarado </t>
    </r>
  </si>
  <si>
    <t>5ta. Calle 4-33 Zona 1, Edificio Plaza Rabi</t>
  </si>
  <si>
    <t>Segunda (2ª.) Avenida Norte prolongación, del Municipio y Departamento de Sololá</t>
  </si>
  <si>
    <t>Dirección Departamental de Quiché Norte</t>
  </si>
  <si>
    <t xml:space="preserve">“Nota. Cada Unidad Ejecutora es la única responsable del contenido íntegro de la información enviada y publicada, siendo la función específica y limitativa de la Dirección de Adquisiciones y Contrataciones  - DIDECO-  la consolidación y publicación de la misma, sin realizarle modificación alguna.”  </t>
  </si>
  <si>
    <t>6ta. calle 0-36 zona 10</t>
  </si>
  <si>
    <t>Dirección General de Participación Comunitaria y Servicios de Apoyo                    -DIGEPSA</t>
  </si>
  <si>
    <t>Dirección General de Educación Especial      -DIGEESP</t>
  </si>
  <si>
    <t>Dirección de Desarrollo Magisterial                - DIDEMAG</t>
  </si>
  <si>
    <t>7ma calle 1-77 zona 10 parqueo anexo Valsari</t>
  </si>
  <si>
    <t>SUPERVISIÓN EDUCATIVA EL JÍCARO/ Barrio Buenos Aires, El Jícaro,  El Progreso</t>
  </si>
  <si>
    <t>SUPERVISIÓN EDUCATIVA SANARATE/ 4ta. Calle 2-22  Zona 2,Sanarate, El Progreso</t>
  </si>
  <si>
    <t>SUPERVISIÓN EDUCATIVA SAN ANTONIO LA PAZ / San Antonio La Paz, El Progreso</t>
  </si>
  <si>
    <t xml:space="preserve">6ta. Calle 2-09 zona 2 colonia Prados de la Costa
</t>
  </si>
  <si>
    <r>
      <t>Zona 0, Segunda Lotificación, en el área conocida como Santa Elena, del municipio de Flores</t>
    </r>
    <r>
      <rPr>
        <sz val="12"/>
        <color rgb="FFFF0000"/>
        <rFont val="Arial"/>
        <family val="2"/>
      </rPr>
      <t xml:space="preserve"> </t>
    </r>
    <r>
      <rPr>
        <sz val="12"/>
        <color rgb="FF000000"/>
        <rFont val="Arial"/>
        <family val="2"/>
      </rPr>
      <t>departamento de Petén.</t>
    </r>
  </si>
  <si>
    <t>Supervisión Educativa del Municipio de San José La Arada Col. Vista Hermosa del Municipio de San Jose la Arada, DEPARTAMENTO DE CHIQUIMULA.</t>
  </si>
  <si>
    <t xml:space="preserve">13 Avenida, 13-96, Residenciales Atlántida, Zona 18, Del Municipio De Guatemala, Departamento De Guatemala. </t>
  </si>
  <si>
    <t>6a. Avenida, 1-71 De La Zona 2, Del Municipio De Guatemala, Departamento De Guatemala.</t>
  </si>
  <si>
    <t>2a. Calle 5-80 Zona 2, Del Municipio De Guatemala, Departamento De Guatemala</t>
  </si>
  <si>
    <t>19 Calle, 12-71 Zona 1, Del Municpio De Guatemala, Departamento De Guatemala.</t>
  </si>
  <si>
    <t>14 Calle 2-04 Zona 1, Municipio De Guatemala, Departamento De Guatemala.</t>
  </si>
  <si>
    <t>Avenida Elena 15-42 Zona 3, Del Municpio De Guatemala, Departamento De Guatemala.</t>
  </si>
  <si>
    <t>11 Avenida 11-41  Zona 1, Del Municipio De Guatemala, Departamento De Guatemala.</t>
  </si>
  <si>
    <t>11 Calle "C" 2-97 Colonia Santa Elena Ii,  Zona 18, Del Municipio De Guatemala, Departamento De Guatemala.</t>
  </si>
  <si>
    <t>18 Calle, 2-46 Zona 3, Del Municipio De Guatemala, Departamento De Guatemala</t>
  </si>
  <si>
    <t>8a. Avenida 14-34 Zona 1, Del Municipio De Guatemala, Departamento De Guatemala</t>
  </si>
  <si>
    <t>10 Calle 25-76 Colonia Paraíso Ii Zona 18 Del Municipio De Guatemala, Departamento De Guatemala</t>
  </si>
  <si>
    <t xml:space="preserve">13 Calle "A" 3-45   Y 13 Calle "B" 3-46 Zona 3, Del Municipio De  Guatemala, Departamento De Guatemala. </t>
  </si>
  <si>
    <t xml:space="preserve">14 Avenida, 3-37 Zona 1, Del Municipio De Guatemala, Departamento De Guatemala. </t>
  </si>
  <si>
    <t>12 Avenida "A" 12-11 De La Zona 2, Del Municipio De Guatemala, Departamento De Guatemala</t>
  </si>
  <si>
    <t>Lote 10, Manzana 29, Colonia Juana De Arco, Zona 18 Del Municipio De Guatemala,  Departamento De Guatemala</t>
  </si>
  <si>
    <t>3a. Calle, 0-72 Zona 1, Del Municipio De Guatemala, Departamento De Guatemala.</t>
  </si>
  <si>
    <t>2a. Calle "A", 19-33 Zona 6, Del Muncipio De Guatemala,  Departamento De Guatemala</t>
  </si>
  <si>
    <t>7a. Avenida, 1-31 Zona 2, Del Municipio De Guatema, Departamento De Guatemala</t>
  </si>
  <si>
    <t>60 Avenida 16-55 Zona 18, Aldea El Chato, Del Municipio De Guatemala, Departamento De Guatemala</t>
  </si>
  <si>
    <t>26 Avenida, 9-59 Colonia Paraiso Ii, Zona 18, Del Municipio De Guatemala, Departamento De Guatemala</t>
  </si>
  <si>
    <t>10 Calle 10-33 Zona 3, Barrio El Gallito, Municipio De Guatemala, Departamento De Guatemala</t>
  </si>
  <si>
    <t>Lotes 60 Y 61 Manzana 4, Colonia El Rosario Zona 18, Del Municipio De Guatemala, Departamento De Guatemala.</t>
  </si>
  <si>
    <t>4a avenida "B", 0-69, Colonia Cotió, zona 2 del municipio de Mixco y departamento de Guatemala</t>
  </si>
  <si>
    <t>9a Avenida, 7-40, zona 19, Colonia La Florida del municipio y departamento de Guatemala</t>
  </si>
  <si>
    <t>27 calle "A", 0-74 zona 8 del muncipio y departamento de Guatemala</t>
  </si>
  <si>
    <t>28 calle, 7-32 zona 8 del municipio de Guatemala, departamento de Guatemala</t>
  </si>
  <si>
    <t>8a Calle 14-11 sector B-7, Residenciales Vista al Valle, Ciudad San Cristobal, zona 8 de Mixco, Guatemala</t>
  </si>
  <si>
    <t>10a. Avenida 1-36, zona 19, Colonia La Florida del minicipio y departamento de Guatemala</t>
  </si>
  <si>
    <t>3a. Calle 5-91, colonia Belén, zona 7, municipio de Mixco, departamento de Guatemala</t>
  </si>
  <si>
    <t>16 Calle, 10-39, zona 7, Colonia San Ignacio, municipio de Mixco y departamento de Guatemala</t>
  </si>
  <si>
    <t>13 Calle, 4-40, San José La Comunidad, Zona 10 del Municipio de Mixco, departamento de Guatemala</t>
  </si>
  <si>
    <t>Manzana "A", sector III-A, Colonia El Edén del municipio de San Juan Sacatepéquez, departamento de Guatemala</t>
  </si>
  <si>
    <t>7a.  avenida 6-60 zona, 1, Mixco, departamento de Guatemala</t>
  </si>
  <si>
    <t>6a. Calle  Edificio Valsari 1-36  Apartamento 602 y 604 zona 10 Guatemala, Guatemala.</t>
  </si>
  <si>
    <t>6a. Calle  Edificio Valsari 1-36  Bodega No. 1  zona 10 Guatemala, Guatemala.</t>
  </si>
  <si>
    <t>20 Avenida entre 13 y 14 Calles, Puerto Barrios, Izabal</t>
  </si>
  <si>
    <t>Barrio La Loma, del municipio de Livingston, departamento de Izabal.</t>
  </si>
  <si>
    <r>
      <t xml:space="preserve">Edificio II de la DIDEDUC, 2 calle, 15A-43 zona 1 Quetzaltenango, Quetzaltenango. </t>
    </r>
    <r>
      <rPr>
        <b/>
        <sz val="11"/>
        <rFont val="Arial"/>
        <family val="2"/>
      </rPr>
      <t>(de Marzo a Diciembre)</t>
    </r>
  </si>
  <si>
    <r>
      <t xml:space="preserve">Edificio I de la DIDEDUC, 15 av. 1-23 zona 1 Quetzaltenango, Quetzaltenango. </t>
    </r>
    <r>
      <rPr>
        <b/>
        <sz val="11"/>
        <rFont val="Arial"/>
        <family val="2"/>
      </rPr>
      <t>(de Marzo a Diciembre)</t>
    </r>
  </si>
  <si>
    <t>6a. Calle 1-37 zona 10 Oficina 801 y 802, nivel 8 Edificio Valsari</t>
  </si>
  <si>
    <t>11 Calle 1-060 zona 1 Mazatenango, Suchitepequez</t>
  </si>
  <si>
    <t>CON CARGO AL MES DE JULIO DE 2023</t>
  </si>
  <si>
    <t>MONTO MENSUAL DE LA RENTA (JULIO)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</si>
</sst>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Q&quot;* #,##0.00_-;\-&quot;Q&quot;* #,##0.00_-;_-&quot;Q&quot;* &quot;-&quot;??_-;_-@_-"/>
    <numFmt numFmtId="164" formatCode="_(&quot;Q&quot;* #,##0.00_);_(&quot;Q&quot;* \(#,##0.00\);_(&quot;Q&quot;* &quot;-&quot;??_);_(@_)"/>
    <numFmt numFmtId="165" formatCode="_(* #,##0.00_);_(* \(#,##0.00\);_(* &quot;-&quot;??_);_(@_)"/>
    <numFmt numFmtId="166" formatCode="&quot;Q&quot;#,##0.00"/>
    <numFmt numFmtId="167" formatCode="_-[$Q-100A]* #,##0.00_-;\-[$Q-100A]* #,##0.00_-;_-[$Q-100A]* &quot;-&quot;??_-;_-@_-"/>
  </numFmts>
  <fonts count="30" x14ac:knownFonts="1">
    <font>
      <sz val="11"/>
      <color theme="1"/>
      <name val="Calibri"/>
      <family val="2"/>
      <scheme val="minor"/>
    </font>
    <font>
      <b/>
      <u/>
      <sz val="1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6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2"/>
      <color rgb="FF000000"/>
      <name val="Arial"/>
      <family val="2"/>
    </font>
    <font>
      <sz val="12"/>
      <color rgb="FFFF0000"/>
      <name val="Arial"/>
      <family val="2"/>
    </font>
    <font>
      <sz val="10"/>
      <name val="Arial"/>
      <family val="2"/>
    </font>
    <font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rgb="FF000000"/>
      </patternFill>
    </fill>
  </fills>
  <borders count="3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44">
    <xf numFmtId="0" fontId="0" fillId="0" borderId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7" fillId="21" borderId="0" applyNumberFormat="0" applyBorder="0" applyAlignment="0" applyProtection="0"/>
    <xf numFmtId="0" fontId="8" fillId="22" borderId="6" applyNumberFormat="0" applyAlignment="0" applyProtection="0"/>
    <xf numFmtId="0" fontId="9" fillId="23" borderId="7" applyNumberFormat="0" applyAlignment="0" applyProtection="0"/>
    <xf numFmtId="0" fontId="10" fillId="0" borderId="8" applyNumberFormat="0" applyFill="0" applyAlignment="0" applyProtection="0"/>
    <xf numFmtId="0" fontId="11" fillId="0" borderId="0" applyNumberFormat="0" applyFill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12" fillId="30" borderId="6" applyNumberFormat="0" applyAlignment="0" applyProtection="0"/>
    <xf numFmtId="0" fontId="13" fillId="31" borderId="0" applyNumberFormat="0" applyBorder="0" applyAlignment="0" applyProtection="0"/>
    <xf numFmtId="165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14" fillId="32" borderId="0" applyNumberFormat="0" applyBorder="0" applyAlignment="0" applyProtection="0"/>
    <xf numFmtId="0" fontId="5" fillId="33" borderId="9" applyNumberFormat="0" applyFont="0" applyAlignment="0" applyProtection="0"/>
    <xf numFmtId="0" fontId="15" fillId="22" borderId="10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11" applyNumberFormat="0" applyFill="0" applyAlignment="0" applyProtection="0"/>
    <xf numFmtId="0" fontId="20" fillId="0" borderId="12" applyNumberFormat="0" applyFill="0" applyAlignment="0" applyProtection="0"/>
    <xf numFmtId="0" fontId="11" fillId="0" borderId="13" applyNumberFormat="0" applyFill="0" applyAlignment="0" applyProtection="0"/>
    <xf numFmtId="0" fontId="21" fillId="0" borderId="14" applyNumberFormat="0" applyFill="0" applyAlignment="0" applyProtection="0"/>
  </cellStyleXfs>
  <cellXfs count="129">
    <xf numFmtId="0" fontId="0" fillId="0" borderId="0" xfId="0"/>
    <xf numFmtId="0" fontId="1" fillId="2" borderId="1" xfId="0" applyFont="1" applyFill="1" applyBorder="1" applyAlignment="1">
      <alignment wrapText="1"/>
    </xf>
    <xf numFmtId="0" fontId="2" fillId="34" borderId="2" xfId="0" applyFont="1" applyFill="1" applyBorder="1" applyAlignment="1">
      <alignment horizontal="center" vertical="center" wrapText="1"/>
    </xf>
    <xf numFmtId="0" fontId="2" fillId="34" borderId="2" xfId="0" applyFont="1" applyFill="1" applyBorder="1" applyAlignment="1">
      <alignment horizontal="left" vertical="center" wrapText="1"/>
    </xf>
    <xf numFmtId="165" fontId="2" fillId="34" borderId="2" xfId="32" applyFont="1" applyFill="1" applyBorder="1" applyAlignment="1">
      <alignment horizontal="right" vertical="center" wrapText="1"/>
    </xf>
    <xf numFmtId="0" fontId="3" fillId="2" borderId="0" xfId="0" applyFont="1" applyFill="1" applyAlignment="1">
      <alignment horizontal="left" wrapText="1"/>
    </xf>
    <xf numFmtId="0" fontId="2" fillId="35" borderId="2" xfId="0" applyFont="1" applyFill="1" applyBorder="1" applyAlignment="1">
      <alignment horizontal="center" vertical="center" wrapText="1"/>
    </xf>
    <xf numFmtId="0" fontId="2" fillId="35" borderId="2" xfId="0" applyFont="1" applyFill="1" applyBorder="1" applyAlignment="1">
      <alignment horizontal="left" vertical="center" wrapText="1"/>
    </xf>
    <xf numFmtId="165" fontId="2" fillId="35" borderId="2" xfId="32" applyFont="1" applyFill="1" applyBorder="1" applyAlignment="1">
      <alignment horizontal="right" vertical="center" wrapText="1"/>
    </xf>
    <xf numFmtId="0" fontId="22" fillId="34" borderId="3" xfId="0" applyFont="1" applyFill="1" applyBorder="1" applyAlignment="1">
      <alignment horizontal="center" vertical="center" wrapText="1"/>
    </xf>
    <xf numFmtId="0" fontId="21" fillId="0" borderId="0" xfId="0" applyFont="1"/>
    <xf numFmtId="0" fontId="0" fillId="0" borderId="4" xfId="0" applyBorder="1"/>
    <xf numFmtId="0" fontId="0" fillId="0" borderId="5" xfId="0" applyBorder="1"/>
    <xf numFmtId="0" fontId="0" fillId="0" borderId="2" xfId="0" applyBorder="1"/>
    <xf numFmtId="165" fontId="2" fillId="35" borderId="2" xfId="32" applyFont="1" applyFill="1" applyBorder="1" applyAlignment="1">
      <alignment horizontal="center" vertical="center" wrapText="1"/>
    </xf>
    <xf numFmtId="165" fontId="2" fillId="34" borderId="2" xfId="32" applyFont="1" applyFill="1" applyBorder="1" applyAlignment="1">
      <alignment horizontal="center" vertical="center" wrapText="1"/>
    </xf>
    <xf numFmtId="0" fontId="2" fillId="36" borderId="2" xfId="0" applyFont="1" applyFill="1" applyBorder="1" applyAlignment="1">
      <alignment horizontal="left" vertical="center" wrapText="1"/>
    </xf>
    <xf numFmtId="165" fontId="2" fillId="36" borderId="2" xfId="32" applyFont="1" applyFill="1" applyBorder="1" applyAlignment="1">
      <alignment horizontal="center" vertical="center" wrapText="1"/>
    </xf>
    <xf numFmtId="165" fontId="2" fillId="36" borderId="2" xfId="32" applyFont="1" applyFill="1" applyBorder="1" applyAlignment="1">
      <alignment horizontal="right" vertical="center" wrapText="1"/>
    </xf>
    <xf numFmtId="0" fontId="0" fillId="0" borderId="0" xfId="0" applyFill="1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4" fillId="2" borderId="0" xfId="0" applyFont="1" applyFill="1" applyAlignment="1">
      <alignment wrapText="1"/>
    </xf>
    <xf numFmtId="0" fontId="0" fillId="34" borderId="17" xfId="0" applyFill="1" applyBorder="1"/>
    <xf numFmtId="0" fontId="1" fillId="2" borderId="1" xfId="0" applyFont="1" applyFill="1" applyBorder="1" applyAlignment="1">
      <alignment horizontal="left" wrapText="1"/>
    </xf>
    <xf numFmtId="0" fontId="23" fillId="34" borderId="18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24" fillId="35" borderId="2" xfId="0" applyFont="1" applyFill="1" applyBorder="1" applyAlignment="1">
      <alignment horizontal="center" vertical="center" wrapText="1"/>
    </xf>
    <xf numFmtId="0" fontId="24" fillId="34" borderId="2" xfId="0" applyFont="1" applyFill="1" applyBorder="1" applyAlignment="1">
      <alignment horizontal="center" vertical="center" wrapText="1"/>
    </xf>
    <xf numFmtId="0" fontId="2" fillId="34" borderId="2" xfId="0" applyFont="1" applyFill="1" applyBorder="1" applyAlignment="1">
      <alignment horizontal="center" vertical="center" wrapText="1"/>
    </xf>
    <xf numFmtId="0" fontId="2" fillId="35" borderId="2" xfId="0" applyFont="1" applyFill="1" applyBorder="1" applyAlignment="1">
      <alignment horizontal="center" vertical="center" wrapText="1"/>
    </xf>
    <xf numFmtId="0" fontId="22" fillId="34" borderId="20" xfId="0" applyFont="1" applyFill="1" applyBorder="1" applyAlignment="1">
      <alignment horizontal="center" vertical="center" wrapText="1"/>
    </xf>
    <xf numFmtId="0" fontId="24" fillId="35" borderId="2" xfId="0" applyFont="1" applyFill="1" applyBorder="1" applyAlignment="1">
      <alignment horizontal="center" vertical="center"/>
    </xf>
    <xf numFmtId="3" fontId="2" fillId="35" borderId="21" xfId="0" applyNumberFormat="1" applyFont="1" applyFill="1" applyBorder="1" applyAlignment="1">
      <alignment horizontal="center" vertical="center" wrapText="1"/>
    </xf>
    <xf numFmtId="0" fontId="2" fillId="35" borderId="22" xfId="0" applyFont="1" applyFill="1" applyBorder="1" applyAlignment="1">
      <alignment vertical="center" wrapText="1"/>
    </xf>
    <xf numFmtId="0" fontId="2" fillId="35" borderId="22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wrapText="1"/>
    </xf>
    <xf numFmtId="164" fontId="2" fillId="35" borderId="2" xfId="33" applyFont="1" applyFill="1" applyBorder="1" applyAlignment="1">
      <alignment horizontal="center" vertical="center" wrapText="1"/>
    </xf>
    <xf numFmtId="44" fontId="2" fillId="34" borderId="2" xfId="0" applyNumberFormat="1" applyFont="1" applyFill="1" applyBorder="1" applyAlignment="1">
      <alignment horizontal="center" vertical="center" wrapText="1"/>
    </xf>
    <xf numFmtId="44" fontId="2" fillId="34" borderId="2" xfId="32" applyNumberFormat="1" applyFont="1" applyFill="1" applyBorder="1" applyAlignment="1">
      <alignment horizontal="center" vertical="center" wrapText="1"/>
    </xf>
    <xf numFmtId="44" fontId="2" fillId="35" borderId="2" xfId="32" applyNumberFormat="1" applyFont="1" applyFill="1" applyBorder="1" applyAlignment="1">
      <alignment horizontal="center" vertical="center" wrapText="1"/>
    </xf>
    <xf numFmtId="164" fontId="2" fillId="34" borderId="2" xfId="33" applyFont="1" applyFill="1" applyBorder="1" applyAlignment="1">
      <alignment horizontal="center" vertical="center" wrapText="1"/>
    </xf>
    <xf numFmtId="44" fontId="2" fillId="35" borderId="2" xfId="0" applyNumberFormat="1" applyFont="1" applyFill="1" applyBorder="1" applyAlignment="1">
      <alignment horizontal="center" vertical="center" wrapText="1"/>
    </xf>
    <xf numFmtId="44" fontId="2" fillId="34" borderId="2" xfId="33" applyNumberFormat="1" applyFont="1" applyFill="1" applyBorder="1" applyAlignment="1">
      <alignment horizontal="center" vertical="center" wrapText="1"/>
    </xf>
    <xf numFmtId="0" fontId="0" fillId="34" borderId="18" xfId="0" applyFill="1" applyBorder="1" applyAlignment="1">
      <alignment horizontal="center"/>
    </xf>
    <xf numFmtId="44" fontId="2" fillId="35" borderId="16" xfId="0" applyNumberFormat="1" applyFont="1" applyFill="1" applyBorder="1" applyAlignment="1">
      <alignment horizontal="center" vertical="center" wrapText="1"/>
    </xf>
    <xf numFmtId="44" fontId="2" fillId="34" borderId="16" xfId="0" applyNumberFormat="1" applyFont="1" applyFill="1" applyBorder="1" applyAlignment="1">
      <alignment horizontal="center" vertical="center" wrapText="1"/>
    </xf>
    <xf numFmtId="44" fontId="2" fillId="34" borderId="16" xfId="32" applyNumberFormat="1" applyFont="1" applyFill="1" applyBorder="1" applyAlignment="1">
      <alignment horizontal="center" vertical="center" wrapText="1"/>
    </xf>
    <xf numFmtId="44" fontId="2" fillId="35" borderId="16" xfId="32" applyNumberFormat="1" applyFont="1" applyFill="1" applyBorder="1" applyAlignment="1">
      <alignment horizontal="center" vertical="center" wrapText="1"/>
    </xf>
    <xf numFmtId="164" fontId="2" fillId="34" borderId="16" xfId="33" applyFont="1" applyFill="1" applyBorder="1" applyAlignment="1">
      <alignment horizontal="center" vertical="center" wrapText="1"/>
    </xf>
    <xf numFmtId="164" fontId="2" fillId="35" borderId="16" xfId="33" applyFont="1" applyFill="1" applyBorder="1" applyAlignment="1">
      <alignment horizontal="center" vertical="center" wrapText="1"/>
    </xf>
    <xf numFmtId="167" fontId="2" fillId="34" borderId="16" xfId="0" applyNumberFormat="1" applyFont="1" applyFill="1" applyBorder="1" applyAlignment="1">
      <alignment horizontal="center" vertical="center" wrapText="1"/>
    </xf>
    <xf numFmtId="167" fontId="2" fillId="34" borderId="16" xfId="33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3" fillId="34" borderId="18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166" fontId="2" fillId="34" borderId="2" xfId="33" applyNumberFormat="1" applyFont="1" applyFill="1" applyBorder="1" applyAlignment="1">
      <alignment horizontal="right" vertical="center" wrapText="1"/>
    </xf>
    <xf numFmtId="166" fontId="2" fillId="34" borderId="16" xfId="33" applyNumberFormat="1" applyFont="1" applyFill="1" applyBorder="1" applyAlignment="1">
      <alignment horizontal="right" vertical="center" wrapText="1"/>
    </xf>
    <xf numFmtId="166" fontId="2" fillId="35" borderId="2" xfId="33" applyNumberFormat="1" applyFont="1" applyFill="1" applyBorder="1" applyAlignment="1">
      <alignment horizontal="right" vertical="center" wrapText="1"/>
    </xf>
    <xf numFmtId="166" fontId="2" fillId="35" borderId="16" xfId="33" applyNumberFormat="1" applyFont="1" applyFill="1" applyBorder="1" applyAlignment="1">
      <alignment horizontal="right" vertical="center" wrapText="1"/>
    </xf>
    <xf numFmtId="166" fontId="24" fillId="34" borderId="19" xfId="33" applyNumberFormat="1" applyFont="1" applyFill="1" applyBorder="1" applyAlignment="1">
      <alignment horizontal="right"/>
    </xf>
    <xf numFmtId="0" fontId="4" fillId="2" borderId="0" xfId="0" applyFont="1" applyFill="1" applyAlignment="1">
      <alignment horizontal="left" wrapText="1"/>
    </xf>
    <xf numFmtId="0" fontId="2" fillId="34" borderId="2" xfId="0" applyFont="1" applyFill="1" applyBorder="1" applyAlignment="1">
      <alignment vertical="center" wrapText="1"/>
    </xf>
    <xf numFmtId="0" fontId="2" fillId="34" borderId="15" xfId="0" applyFont="1" applyFill="1" applyBorder="1" applyAlignment="1">
      <alignment horizontal="center" vertical="center" wrapText="1"/>
    </xf>
    <xf numFmtId="0" fontId="2" fillId="35" borderId="15" xfId="0" applyFont="1" applyFill="1" applyBorder="1" applyAlignment="1">
      <alignment horizontal="center" vertical="center" wrapText="1"/>
    </xf>
    <xf numFmtId="0" fontId="2" fillId="35" borderId="2" xfId="0" applyFont="1" applyFill="1" applyBorder="1" applyAlignment="1">
      <alignment vertical="center" wrapText="1"/>
    </xf>
    <xf numFmtId="44" fontId="2" fillId="35" borderId="2" xfId="32" applyNumberFormat="1" applyFont="1" applyFill="1" applyBorder="1" applyAlignment="1">
      <alignment horizontal="right" vertical="center" wrapText="1"/>
    </xf>
    <xf numFmtId="44" fontId="2" fillId="35" borderId="5" xfId="0" applyNumberFormat="1" applyFont="1" applyFill="1" applyBorder="1" applyAlignment="1">
      <alignment horizontal="center" vertical="center" wrapText="1"/>
    </xf>
    <xf numFmtId="164" fontId="2" fillId="35" borderId="24" xfId="33" applyFont="1" applyFill="1" applyBorder="1" applyAlignment="1">
      <alignment horizontal="center" vertical="center" wrapText="1"/>
    </xf>
    <xf numFmtId="44" fontId="2" fillId="35" borderId="16" xfId="0" applyNumberFormat="1" applyFont="1" applyFill="1" applyBorder="1" applyAlignment="1">
      <alignment horizontal="right" vertical="center" wrapText="1"/>
    </xf>
    <xf numFmtId="44" fontId="2" fillId="35" borderId="16" xfId="32" applyNumberFormat="1" applyFont="1" applyFill="1" applyBorder="1" applyAlignment="1">
      <alignment horizontal="right" vertical="center" wrapText="1"/>
    </xf>
    <xf numFmtId="164" fontId="2" fillId="35" borderId="30" xfId="33" applyFont="1" applyFill="1" applyBorder="1" applyAlignment="1">
      <alignment horizontal="center" vertical="center" wrapText="1"/>
    </xf>
    <xf numFmtId="0" fontId="2" fillId="34" borderId="24" xfId="0" applyFont="1" applyFill="1" applyBorder="1" applyAlignment="1">
      <alignment horizontal="center" wrapText="1"/>
    </xf>
    <xf numFmtId="0" fontId="2" fillId="34" borderId="2" xfId="0" applyFont="1" applyFill="1" applyBorder="1" applyAlignment="1">
      <alignment horizontal="center" wrapText="1"/>
    </xf>
    <xf numFmtId="0" fontId="2" fillId="34" borderId="4" xfId="0" applyFont="1" applyFill="1" applyBorder="1" applyAlignment="1">
      <alignment horizontal="center" wrapText="1"/>
    </xf>
    <xf numFmtId="0" fontId="2" fillId="34" borderId="29" xfId="0" applyFont="1" applyFill="1" applyBorder="1" applyAlignment="1">
      <alignment horizontal="center" wrapText="1"/>
    </xf>
    <xf numFmtId="0" fontId="2" fillId="34" borderId="23" xfId="0" applyFont="1" applyFill="1" applyBorder="1" applyAlignment="1">
      <alignment horizontal="center" vertical="center" wrapText="1"/>
    </xf>
    <xf numFmtId="0" fontId="2" fillId="34" borderId="24" xfId="0" applyFont="1" applyFill="1" applyBorder="1" applyAlignment="1">
      <alignment horizontal="center" vertical="center" wrapText="1"/>
    </xf>
    <xf numFmtId="0" fontId="2" fillId="35" borderId="24" xfId="0" applyFont="1" applyFill="1" applyBorder="1" applyAlignment="1">
      <alignment horizontal="center" vertical="center" wrapText="1"/>
    </xf>
    <xf numFmtId="0" fontId="25" fillId="35" borderId="0" xfId="0" applyFont="1" applyFill="1" applyBorder="1" applyAlignment="1">
      <alignment horizontal="center" wrapText="1"/>
    </xf>
    <xf numFmtId="0" fontId="27" fillId="37" borderId="2" xfId="0" applyFont="1" applyFill="1" applyBorder="1" applyAlignment="1">
      <alignment horizontal="center" vertical="center" wrapText="1"/>
    </xf>
    <xf numFmtId="0" fontId="2" fillId="34" borderId="15" xfId="0" applyFont="1" applyFill="1" applyBorder="1" applyAlignment="1">
      <alignment horizontal="center" vertical="center" wrapText="1"/>
    </xf>
    <xf numFmtId="0" fontId="2" fillId="34" borderId="2" xfId="0" applyFont="1" applyFill="1" applyBorder="1" applyAlignment="1">
      <alignment vertical="center" wrapText="1"/>
    </xf>
    <xf numFmtId="0" fontId="28" fillId="0" borderId="0" xfId="0" applyFont="1"/>
    <xf numFmtId="0" fontId="21" fillId="0" borderId="0" xfId="0" applyFont="1" applyAlignment="1">
      <alignment horizontal="center"/>
    </xf>
    <xf numFmtId="0" fontId="0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9" fillId="0" borderId="0" xfId="0" applyFont="1" applyAlignment="1">
      <alignment horizontal="center"/>
    </xf>
    <xf numFmtId="0" fontId="2" fillId="37" borderId="2" xfId="0" applyFont="1" applyFill="1" applyBorder="1" applyAlignment="1">
      <alignment horizontal="center" vertical="center" wrapText="1"/>
    </xf>
    <xf numFmtId="44" fontId="2" fillId="34" borderId="2" xfId="32" applyNumberFormat="1" applyFont="1" applyFill="1" applyBorder="1" applyAlignment="1">
      <alignment horizontal="right" vertical="center" wrapText="1"/>
    </xf>
    <xf numFmtId="44" fontId="2" fillId="34" borderId="16" xfId="32" applyNumberFormat="1" applyFont="1" applyFill="1" applyBorder="1" applyAlignment="1">
      <alignment horizontal="right" vertical="center" wrapText="1"/>
    </xf>
    <xf numFmtId="0" fontId="2" fillId="35" borderId="26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left" wrapText="1"/>
    </xf>
    <xf numFmtId="0" fontId="23" fillId="0" borderId="4" xfId="0" applyFont="1" applyBorder="1" applyAlignment="1">
      <alignment horizontal="center"/>
    </xf>
    <xf numFmtId="0" fontId="23" fillId="0" borderId="5" xfId="0" applyFont="1" applyBorder="1" applyAlignment="1">
      <alignment horizontal="center"/>
    </xf>
    <xf numFmtId="0" fontId="3" fillId="2" borderId="0" xfId="0" applyFont="1" applyFill="1" applyAlignment="1">
      <alignment horizontal="left" wrapText="1"/>
    </xf>
    <xf numFmtId="0" fontId="3" fillId="2" borderId="0" xfId="0" applyFont="1" applyFill="1" applyAlignment="1">
      <alignment horizontal="center" wrapText="1"/>
    </xf>
    <xf numFmtId="0" fontId="1" fillId="2" borderId="0" xfId="0" applyFont="1" applyFill="1" applyBorder="1" applyAlignment="1">
      <alignment horizontal="center" wrapText="1"/>
    </xf>
    <xf numFmtId="0" fontId="23" fillId="0" borderId="0" xfId="0" applyFont="1" applyBorder="1" applyAlignment="1">
      <alignment horizontal="center" vertical="center"/>
    </xf>
    <xf numFmtId="0" fontId="2" fillId="35" borderId="15" xfId="0" applyFont="1" applyFill="1" applyBorder="1" applyAlignment="1">
      <alignment horizontal="center" vertical="center" wrapText="1"/>
    </xf>
    <xf numFmtId="0" fontId="2" fillId="35" borderId="2" xfId="0" applyFont="1" applyFill="1" applyBorder="1" applyAlignment="1">
      <alignment vertical="center" wrapText="1"/>
    </xf>
    <xf numFmtId="0" fontId="2" fillId="34" borderId="15" xfId="0" applyFont="1" applyFill="1" applyBorder="1" applyAlignment="1">
      <alignment horizontal="center" vertical="center" wrapText="1"/>
    </xf>
    <xf numFmtId="0" fontId="2" fillId="34" borderId="2" xfId="0" applyFont="1" applyFill="1" applyBorder="1" applyAlignment="1">
      <alignment vertical="center" wrapText="1"/>
    </xf>
    <xf numFmtId="0" fontId="2" fillId="34" borderId="23" xfId="0" applyFont="1" applyFill="1" applyBorder="1" applyAlignment="1">
      <alignment horizontal="left" vertical="center" wrapText="1"/>
    </xf>
    <xf numFmtId="0" fontId="2" fillId="34" borderId="24" xfId="0" applyFont="1" applyFill="1" applyBorder="1" applyAlignment="1">
      <alignment horizontal="left" vertical="center" wrapText="1"/>
    </xf>
    <xf numFmtId="0" fontId="2" fillId="34" borderId="25" xfId="0" applyFont="1" applyFill="1" applyBorder="1" applyAlignment="1">
      <alignment horizontal="center" vertical="center"/>
    </xf>
    <xf numFmtId="0" fontId="2" fillId="34" borderId="26" xfId="0" applyFont="1" applyFill="1" applyBorder="1" applyAlignment="1">
      <alignment horizontal="center" vertical="center"/>
    </xf>
    <xf numFmtId="0" fontId="2" fillId="35" borderId="15" xfId="0" applyFont="1" applyFill="1" applyBorder="1" applyAlignment="1">
      <alignment horizontal="center" vertical="center"/>
    </xf>
    <xf numFmtId="0" fontId="2" fillId="34" borderId="25" xfId="0" applyFont="1" applyFill="1" applyBorder="1" applyAlignment="1">
      <alignment horizontal="center" vertical="center" wrapText="1"/>
    </xf>
    <xf numFmtId="0" fontId="2" fillId="34" borderId="26" xfId="0" applyFont="1" applyFill="1" applyBorder="1" applyAlignment="1">
      <alignment horizontal="center" vertical="center" wrapText="1"/>
    </xf>
    <xf numFmtId="0" fontId="2" fillId="35" borderId="23" xfId="0" applyFont="1" applyFill="1" applyBorder="1" applyAlignment="1">
      <alignment horizontal="left" vertical="center" wrapText="1"/>
    </xf>
    <xf numFmtId="0" fontId="2" fillId="35" borderId="27" xfId="0" applyFont="1" applyFill="1" applyBorder="1" applyAlignment="1">
      <alignment horizontal="left" vertical="center" wrapText="1"/>
    </xf>
    <xf numFmtId="0" fontId="2" fillId="35" borderId="24" xfId="0" applyFont="1" applyFill="1" applyBorder="1" applyAlignment="1">
      <alignment horizontal="left" vertical="center" wrapText="1"/>
    </xf>
    <xf numFmtId="0" fontId="2" fillId="35" borderId="25" xfId="0" applyFont="1" applyFill="1" applyBorder="1" applyAlignment="1">
      <alignment horizontal="center" vertical="center" wrapText="1"/>
    </xf>
    <xf numFmtId="0" fontId="2" fillId="35" borderId="28" xfId="0" applyFont="1" applyFill="1" applyBorder="1" applyAlignment="1">
      <alignment horizontal="center" vertical="center" wrapText="1"/>
    </xf>
    <xf numFmtId="0" fontId="2" fillId="35" borderId="26" xfId="0" applyFont="1" applyFill="1" applyBorder="1" applyAlignment="1">
      <alignment horizontal="center" vertical="center" wrapText="1"/>
    </xf>
    <xf numFmtId="0" fontId="2" fillId="35" borderId="2" xfId="0" applyFont="1" applyFill="1" applyBorder="1" applyAlignment="1">
      <alignment vertical="center"/>
    </xf>
    <xf numFmtId="0" fontId="2" fillId="35" borderId="4" xfId="0" applyFont="1" applyFill="1" applyBorder="1" applyAlignment="1">
      <alignment vertical="center" wrapText="1"/>
    </xf>
    <xf numFmtId="0" fontId="2" fillId="34" borderId="28" xfId="0" applyFont="1" applyFill="1" applyBorder="1" applyAlignment="1">
      <alignment horizontal="center" vertical="center" wrapText="1"/>
    </xf>
    <xf numFmtId="0" fontId="2" fillId="34" borderId="23" xfId="0" applyFont="1" applyFill="1" applyBorder="1" applyAlignment="1">
      <alignment horizontal="center" vertical="center" wrapText="1"/>
    </xf>
    <xf numFmtId="0" fontId="2" fillId="34" borderId="27" xfId="0" applyFont="1" applyFill="1" applyBorder="1" applyAlignment="1">
      <alignment horizontal="center" vertical="center" wrapText="1"/>
    </xf>
    <xf numFmtId="0" fontId="2" fillId="34" borderId="24" xfId="0" applyFont="1" applyFill="1" applyBorder="1" applyAlignment="1">
      <alignment horizontal="center" vertical="center" wrapText="1"/>
    </xf>
    <xf numFmtId="0" fontId="2" fillId="35" borderId="23" xfId="0" applyFont="1" applyFill="1" applyBorder="1" applyAlignment="1">
      <alignment horizontal="center" vertical="center" wrapText="1"/>
    </xf>
    <xf numFmtId="0" fontId="2" fillId="35" borderId="24" xfId="0" applyFont="1" applyFill="1" applyBorder="1" applyAlignment="1">
      <alignment horizontal="center" vertical="center" wrapText="1"/>
    </xf>
    <xf numFmtId="0" fontId="2" fillId="34" borderId="15" xfId="0" applyFont="1" applyFill="1" applyBorder="1" applyAlignment="1">
      <alignment horizontal="center" vertical="top" wrapText="1"/>
    </xf>
    <xf numFmtId="0" fontId="2" fillId="34" borderId="2" xfId="0" applyFont="1" applyFill="1" applyBorder="1" applyAlignment="1">
      <alignment vertical="top" wrapText="1"/>
    </xf>
    <xf numFmtId="0" fontId="2" fillId="35" borderId="23" xfId="0" applyFont="1" applyFill="1" applyBorder="1" applyAlignment="1">
      <alignment vertical="center" wrapText="1"/>
    </xf>
    <xf numFmtId="0" fontId="21" fillId="0" borderId="0" xfId="0" applyFont="1" applyAlignment="1">
      <alignment horizontal="justify" vertical="center" wrapText="1"/>
    </xf>
  </cellXfs>
  <cellStyles count="44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1" xfId="40" builtinId="16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Incorrecto" xfId="31" builtinId="27" customBuiltin="1"/>
    <cellStyle name="Millares" xfId="32" builtinId="3"/>
    <cellStyle name="Moneda" xfId="33" builtinId="4"/>
    <cellStyle name="Neutral" xfId="34" builtinId="28" customBuiltin="1"/>
    <cellStyle name="Normal" xfId="0" builtinId="0"/>
    <cellStyle name="Notas" xfId="35" builtinId="10" customBuiltin="1"/>
    <cellStyle name="Salida" xfId="36" builtinId="21" customBuiltin="1"/>
    <cellStyle name="Texto de advertencia" xfId="37" builtinId="11" customBuiltin="1"/>
    <cellStyle name="Texto explicativo" xfId="38" builtinId="53" customBuiltin="1"/>
    <cellStyle name="Título" xfId="39" builtinId="15" customBuiltin="1"/>
    <cellStyle name="Título 2" xfId="41" builtinId="17" customBuiltin="1"/>
    <cellStyle name="Título 3" xfId="42" builtinId="18" customBuiltin="1"/>
    <cellStyle name="Total" xfId="43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152400</xdr:colOff>
      <xdr:row>12</xdr:row>
      <xdr:rowOff>447675</xdr:rowOff>
    </xdr:from>
    <xdr:to>
      <xdr:col>4</xdr:col>
      <xdr:colOff>619125</xdr:colOff>
      <xdr:row>13</xdr:row>
      <xdr:rowOff>57150</xdr:rowOff>
    </xdr:to>
    <xdr:sp macro="" textlink="">
      <xdr:nvSpPr>
        <xdr:cNvPr id="1122" name="1 Rectángulo">
          <a:extLst>
            <a:ext uri="{FF2B5EF4-FFF2-40B4-BE49-F238E27FC236}">
              <a16:creationId xmlns:a16="http://schemas.microsoft.com/office/drawing/2014/main" id="{00000000-0008-0000-0000-000062040000}"/>
            </a:ext>
          </a:extLst>
        </xdr:cNvPr>
        <xdr:cNvSpPr>
          <a:spLocks noChangeArrowheads="1"/>
        </xdr:cNvSpPr>
      </xdr:nvSpPr>
      <xdr:spPr bwMode="auto">
        <a:xfrm>
          <a:off x="3714750" y="3171825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152400</xdr:colOff>
      <xdr:row>10</xdr:row>
      <xdr:rowOff>0</xdr:rowOff>
    </xdr:from>
    <xdr:to>
      <xdr:col>4</xdr:col>
      <xdr:colOff>619125</xdr:colOff>
      <xdr:row>10</xdr:row>
      <xdr:rowOff>57150</xdr:rowOff>
    </xdr:to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id="{1426ABDB-B66B-4610-9992-81DAD133734E}"/>
            </a:ext>
          </a:extLst>
        </xdr:cNvPr>
        <xdr:cNvSpPr>
          <a:spLocks noChangeArrowheads="1"/>
        </xdr:cNvSpPr>
      </xdr:nvSpPr>
      <xdr:spPr bwMode="auto">
        <a:xfrm>
          <a:off x="3714750" y="2790825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36</xdr:row>
      <xdr:rowOff>447675</xdr:rowOff>
    </xdr:from>
    <xdr:to>
      <xdr:col>4</xdr:col>
      <xdr:colOff>619125</xdr:colOff>
      <xdr:row>37</xdr:row>
      <xdr:rowOff>63500</xdr:rowOff>
    </xdr:to>
    <xdr:sp macro="" textlink="">
      <xdr:nvSpPr>
        <xdr:cNvPr id="3" name="1 Rectángulo">
          <a:extLst>
            <a:ext uri="{FF2B5EF4-FFF2-40B4-BE49-F238E27FC236}">
              <a16:creationId xmlns:a16="http://schemas.microsoft.com/office/drawing/2014/main" id="{587CC563-A87B-45EA-9A8E-178AE9F3F447}"/>
            </a:ext>
          </a:extLst>
        </xdr:cNvPr>
        <xdr:cNvSpPr>
          <a:spLocks noChangeArrowheads="1"/>
        </xdr:cNvSpPr>
      </xdr:nvSpPr>
      <xdr:spPr bwMode="auto">
        <a:xfrm>
          <a:off x="3714750" y="14125575"/>
          <a:ext cx="6553200" cy="63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12</xdr:row>
      <xdr:rowOff>0</xdr:rowOff>
    </xdr:from>
    <xdr:to>
      <xdr:col>4</xdr:col>
      <xdr:colOff>619125</xdr:colOff>
      <xdr:row>12</xdr:row>
      <xdr:rowOff>57150</xdr:rowOff>
    </xdr:to>
    <xdr:sp macro="" textlink="">
      <xdr:nvSpPr>
        <xdr:cNvPr id="4" name="3 Rectángulo">
          <a:extLst>
            <a:ext uri="{FF2B5EF4-FFF2-40B4-BE49-F238E27FC236}">
              <a16:creationId xmlns:a16="http://schemas.microsoft.com/office/drawing/2014/main" id="{78AE9DB3-348D-4479-933B-36C687B463A9}"/>
            </a:ext>
          </a:extLst>
        </xdr:cNvPr>
        <xdr:cNvSpPr>
          <a:spLocks noChangeArrowheads="1"/>
        </xdr:cNvSpPr>
      </xdr:nvSpPr>
      <xdr:spPr bwMode="auto">
        <a:xfrm>
          <a:off x="3714750" y="3467100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17</xdr:row>
      <xdr:rowOff>0</xdr:rowOff>
    </xdr:from>
    <xdr:to>
      <xdr:col>4</xdr:col>
      <xdr:colOff>619125</xdr:colOff>
      <xdr:row>17</xdr:row>
      <xdr:rowOff>57150</xdr:rowOff>
    </xdr:to>
    <xdr:sp macro="" textlink="">
      <xdr:nvSpPr>
        <xdr:cNvPr id="5" name="4 Rectángulo">
          <a:extLst>
            <a:ext uri="{FF2B5EF4-FFF2-40B4-BE49-F238E27FC236}">
              <a16:creationId xmlns:a16="http://schemas.microsoft.com/office/drawing/2014/main" id="{6322635A-CC1A-47F0-B0A6-6D84788EC700}"/>
            </a:ext>
          </a:extLst>
        </xdr:cNvPr>
        <xdr:cNvSpPr>
          <a:spLocks noChangeArrowheads="1"/>
        </xdr:cNvSpPr>
      </xdr:nvSpPr>
      <xdr:spPr bwMode="auto">
        <a:xfrm>
          <a:off x="3714750" y="5638800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19</xdr:row>
      <xdr:rowOff>0</xdr:rowOff>
    </xdr:from>
    <xdr:to>
      <xdr:col>4</xdr:col>
      <xdr:colOff>619125</xdr:colOff>
      <xdr:row>19</xdr:row>
      <xdr:rowOff>57150</xdr:rowOff>
    </xdr:to>
    <xdr:sp macro="" textlink="">
      <xdr:nvSpPr>
        <xdr:cNvPr id="6" name="5 Rectángulo">
          <a:extLst>
            <a:ext uri="{FF2B5EF4-FFF2-40B4-BE49-F238E27FC236}">
              <a16:creationId xmlns:a16="http://schemas.microsoft.com/office/drawing/2014/main" id="{C8AFB068-F213-40AD-8C88-EEC51E7C146F}"/>
            </a:ext>
          </a:extLst>
        </xdr:cNvPr>
        <xdr:cNvSpPr>
          <a:spLocks noChangeArrowheads="1"/>
        </xdr:cNvSpPr>
      </xdr:nvSpPr>
      <xdr:spPr bwMode="auto">
        <a:xfrm>
          <a:off x="3714750" y="6134100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22</xdr:row>
      <xdr:rowOff>0</xdr:rowOff>
    </xdr:from>
    <xdr:to>
      <xdr:col>4</xdr:col>
      <xdr:colOff>619125</xdr:colOff>
      <xdr:row>22</xdr:row>
      <xdr:rowOff>57150</xdr:rowOff>
    </xdr:to>
    <xdr:sp macro="" textlink="">
      <xdr:nvSpPr>
        <xdr:cNvPr id="7" name="6 Rectángulo">
          <a:extLst>
            <a:ext uri="{FF2B5EF4-FFF2-40B4-BE49-F238E27FC236}">
              <a16:creationId xmlns:a16="http://schemas.microsoft.com/office/drawing/2014/main" id="{F7E144C6-0320-4145-9C2F-1871EBF2E9AD}"/>
            </a:ext>
          </a:extLst>
        </xdr:cNvPr>
        <xdr:cNvSpPr>
          <a:spLocks noChangeArrowheads="1"/>
        </xdr:cNvSpPr>
      </xdr:nvSpPr>
      <xdr:spPr bwMode="auto">
        <a:xfrm>
          <a:off x="3714750" y="7553325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24</xdr:row>
      <xdr:rowOff>0</xdr:rowOff>
    </xdr:from>
    <xdr:to>
      <xdr:col>4</xdr:col>
      <xdr:colOff>619125</xdr:colOff>
      <xdr:row>24</xdr:row>
      <xdr:rowOff>57150</xdr:rowOff>
    </xdr:to>
    <xdr:sp macro="" textlink="">
      <xdr:nvSpPr>
        <xdr:cNvPr id="8" name="7 Rectángulo">
          <a:extLst>
            <a:ext uri="{FF2B5EF4-FFF2-40B4-BE49-F238E27FC236}">
              <a16:creationId xmlns:a16="http://schemas.microsoft.com/office/drawing/2014/main" id="{E3B0502E-1C02-48B7-885C-A488BF3176E2}"/>
            </a:ext>
          </a:extLst>
        </xdr:cNvPr>
        <xdr:cNvSpPr>
          <a:spLocks noChangeArrowheads="1"/>
        </xdr:cNvSpPr>
      </xdr:nvSpPr>
      <xdr:spPr bwMode="auto">
        <a:xfrm>
          <a:off x="3714750" y="8496300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26</xdr:row>
      <xdr:rowOff>0</xdr:rowOff>
    </xdr:from>
    <xdr:to>
      <xdr:col>4</xdr:col>
      <xdr:colOff>619125</xdr:colOff>
      <xdr:row>26</xdr:row>
      <xdr:rowOff>57150</xdr:rowOff>
    </xdr:to>
    <xdr:sp macro="" textlink="">
      <xdr:nvSpPr>
        <xdr:cNvPr id="9" name="8 Rectángulo">
          <a:extLst>
            <a:ext uri="{FF2B5EF4-FFF2-40B4-BE49-F238E27FC236}">
              <a16:creationId xmlns:a16="http://schemas.microsoft.com/office/drawing/2014/main" id="{3ABB809F-9FAE-406D-9338-4E97DEED581E}"/>
            </a:ext>
          </a:extLst>
        </xdr:cNvPr>
        <xdr:cNvSpPr>
          <a:spLocks noChangeArrowheads="1"/>
        </xdr:cNvSpPr>
      </xdr:nvSpPr>
      <xdr:spPr bwMode="auto">
        <a:xfrm>
          <a:off x="3714750" y="9429750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29</xdr:row>
      <xdr:rowOff>0</xdr:rowOff>
    </xdr:from>
    <xdr:to>
      <xdr:col>4</xdr:col>
      <xdr:colOff>619125</xdr:colOff>
      <xdr:row>29</xdr:row>
      <xdr:rowOff>57150</xdr:rowOff>
    </xdr:to>
    <xdr:sp macro="" textlink="">
      <xdr:nvSpPr>
        <xdr:cNvPr id="10" name="9 Rectángulo">
          <a:extLst>
            <a:ext uri="{FF2B5EF4-FFF2-40B4-BE49-F238E27FC236}">
              <a16:creationId xmlns:a16="http://schemas.microsoft.com/office/drawing/2014/main" id="{83A57F82-2947-44AE-8204-8DB2F19D3E11}"/>
            </a:ext>
          </a:extLst>
        </xdr:cNvPr>
        <xdr:cNvSpPr>
          <a:spLocks noChangeArrowheads="1"/>
        </xdr:cNvSpPr>
      </xdr:nvSpPr>
      <xdr:spPr bwMode="auto">
        <a:xfrm>
          <a:off x="3714750" y="10801350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32</xdr:row>
      <xdr:rowOff>0</xdr:rowOff>
    </xdr:from>
    <xdr:to>
      <xdr:col>4</xdr:col>
      <xdr:colOff>619125</xdr:colOff>
      <xdr:row>32</xdr:row>
      <xdr:rowOff>57150</xdr:rowOff>
    </xdr:to>
    <xdr:sp macro="" textlink="">
      <xdr:nvSpPr>
        <xdr:cNvPr id="11" name="10 Rectángulo">
          <a:extLst>
            <a:ext uri="{FF2B5EF4-FFF2-40B4-BE49-F238E27FC236}">
              <a16:creationId xmlns:a16="http://schemas.microsoft.com/office/drawing/2014/main" id="{F17A5D27-CE30-4E70-B17A-B9BB9A048B86}"/>
            </a:ext>
          </a:extLst>
        </xdr:cNvPr>
        <xdr:cNvSpPr>
          <a:spLocks noChangeArrowheads="1"/>
        </xdr:cNvSpPr>
      </xdr:nvSpPr>
      <xdr:spPr bwMode="auto">
        <a:xfrm>
          <a:off x="3714750" y="12049125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34</xdr:row>
      <xdr:rowOff>0</xdr:rowOff>
    </xdr:from>
    <xdr:to>
      <xdr:col>4</xdr:col>
      <xdr:colOff>619125</xdr:colOff>
      <xdr:row>34</xdr:row>
      <xdr:rowOff>57150</xdr:rowOff>
    </xdr:to>
    <xdr:sp macro="" textlink="">
      <xdr:nvSpPr>
        <xdr:cNvPr id="12" name="11 Rectángulo">
          <a:extLst>
            <a:ext uri="{FF2B5EF4-FFF2-40B4-BE49-F238E27FC236}">
              <a16:creationId xmlns:a16="http://schemas.microsoft.com/office/drawing/2014/main" id="{6FBA52E6-010C-43EF-A29B-40DE0C1E6699}"/>
            </a:ext>
          </a:extLst>
        </xdr:cNvPr>
        <xdr:cNvSpPr>
          <a:spLocks noChangeArrowheads="1"/>
        </xdr:cNvSpPr>
      </xdr:nvSpPr>
      <xdr:spPr bwMode="auto">
        <a:xfrm>
          <a:off x="3714750" y="12973050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36</xdr:row>
      <xdr:rowOff>0</xdr:rowOff>
    </xdr:from>
    <xdr:to>
      <xdr:col>4</xdr:col>
      <xdr:colOff>619125</xdr:colOff>
      <xdr:row>36</xdr:row>
      <xdr:rowOff>57150</xdr:rowOff>
    </xdr:to>
    <xdr:sp macro="" textlink="">
      <xdr:nvSpPr>
        <xdr:cNvPr id="13" name="12 Rectángulo">
          <a:extLst>
            <a:ext uri="{FF2B5EF4-FFF2-40B4-BE49-F238E27FC236}">
              <a16:creationId xmlns:a16="http://schemas.microsoft.com/office/drawing/2014/main" id="{0EDCE4B1-12A8-45A0-9BA2-C048205224A6}"/>
            </a:ext>
          </a:extLst>
        </xdr:cNvPr>
        <xdr:cNvSpPr>
          <a:spLocks noChangeArrowheads="1"/>
        </xdr:cNvSpPr>
      </xdr:nvSpPr>
      <xdr:spPr bwMode="auto">
        <a:xfrm>
          <a:off x="3714750" y="13696950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37</xdr:row>
      <xdr:rowOff>381000</xdr:rowOff>
    </xdr:from>
    <xdr:to>
      <xdr:col>4</xdr:col>
      <xdr:colOff>619125</xdr:colOff>
      <xdr:row>38</xdr:row>
      <xdr:rowOff>41274</xdr:rowOff>
    </xdr:to>
    <xdr:sp macro="" textlink="">
      <xdr:nvSpPr>
        <xdr:cNvPr id="14" name="13 Rectángulo">
          <a:extLst>
            <a:ext uri="{FF2B5EF4-FFF2-40B4-BE49-F238E27FC236}">
              <a16:creationId xmlns:a16="http://schemas.microsoft.com/office/drawing/2014/main" id="{2DC84CD9-AC41-42E8-9C75-1F5A7F36F13B}"/>
            </a:ext>
          </a:extLst>
        </xdr:cNvPr>
        <xdr:cNvSpPr>
          <a:spLocks noChangeArrowheads="1"/>
        </xdr:cNvSpPr>
      </xdr:nvSpPr>
      <xdr:spPr bwMode="auto">
        <a:xfrm>
          <a:off x="3714750" y="14506575"/>
          <a:ext cx="6553200" cy="507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44</xdr:row>
      <xdr:rowOff>0</xdr:rowOff>
    </xdr:from>
    <xdr:to>
      <xdr:col>4</xdr:col>
      <xdr:colOff>619125</xdr:colOff>
      <xdr:row>44</xdr:row>
      <xdr:rowOff>57150</xdr:rowOff>
    </xdr:to>
    <xdr:sp macro="" textlink="">
      <xdr:nvSpPr>
        <xdr:cNvPr id="15" name="14 Rectángulo">
          <a:extLst>
            <a:ext uri="{FF2B5EF4-FFF2-40B4-BE49-F238E27FC236}">
              <a16:creationId xmlns:a16="http://schemas.microsoft.com/office/drawing/2014/main" id="{D16ED5AF-639E-44D6-B220-2470B50883E3}"/>
            </a:ext>
          </a:extLst>
        </xdr:cNvPr>
        <xdr:cNvSpPr>
          <a:spLocks noChangeArrowheads="1"/>
        </xdr:cNvSpPr>
      </xdr:nvSpPr>
      <xdr:spPr bwMode="auto">
        <a:xfrm>
          <a:off x="3714750" y="17268825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184150</xdr:colOff>
      <xdr:row>48</xdr:row>
      <xdr:rowOff>10583</xdr:rowOff>
    </xdr:from>
    <xdr:to>
      <xdr:col>4</xdr:col>
      <xdr:colOff>650875</xdr:colOff>
      <xdr:row>48</xdr:row>
      <xdr:rowOff>67733</xdr:rowOff>
    </xdr:to>
    <xdr:sp macro="" textlink="">
      <xdr:nvSpPr>
        <xdr:cNvPr id="16" name="15 Rectángulo">
          <a:extLst>
            <a:ext uri="{FF2B5EF4-FFF2-40B4-BE49-F238E27FC236}">
              <a16:creationId xmlns:a16="http://schemas.microsoft.com/office/drawing/2014/main" id="{0416CCDC-C330-4EA7-AAF6-31BB848428DE}"/>
            </a:ext>
          </a:extLst>
        </xdr:cNvPr>
        <xdr:cNvSpPr>
          <a:spLocks noChangeArrowheads="1"/>
        </xdr:cNvSpPr>
      </xdr:nvSpPr>
      <xdr:spPr bwMode="auto">
        <a:xfrm>
          <a:off x="3746500" y="20117858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52</xdr:row>
      <xdr:rowOff>0</xdr:rowOff>
    </xdr:from>
    <xdr:to>
      <xdr:col>4</xdr:col>
      <xdr:colOff>619125</xdr:colOff>
      <xdr:row>52</xdr:row>
      <xdr:rowOff>57150</xdr:rowOff>
    </xdr:to>
    <xdr:sp macro="" textlink="">
      <xdr:nvSpPr>
        <xdr:cNvPr id="17" name="16 Rectángulo">
          <a:extLst>
            <a:ext uri="{FF2B5EF4-FFF2-40B4-BE49-F238E27FC236}">
              <a16:creationId xmlns:a16="http://schemas.microsoft.com/office/drawing/2014/main" id="{7DBD976D-02A4-4E0C-8A22-3A300B97CFF1}"/>
            </a:ext>
          </a:extLst>
        </xdr:cNvPr>
        <xdr:cNvSpPr>
          <a:spLocks noChangeArrowheads="1"/>
        </xdr:cNvSpPr>
      </xdr:nvSpPr>
      <xdr:spPr bwMode="auto">
        <a:xfrm>
          <a:off x="3714750" y="21593175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57</xdr:row>
      <xdr:rowOff>0</xdr:rowOff>
    </xdr:from>
    <xdr:to>
      <xdr:col>4</xdr:col>
      <xdr:colOff>619125</xdr:colOff>
      <xdr:row>57</xdr:row>
      <xdr:rowOff>57150</xdr:rowOff>
    </xdr:to>
    <xdr:sp macro="" textlink="">
      <xdr:nvSpPr>
        <xdr:cNvPr id="18" name="17 Rectángulo">
          <a:extLst>
            <a:ext uri="{FF2B5EF4-FFF2-40B4-BE49-F238E27FC236}">
              <a16:creationId xmlns:a16="http://schemas.microsoft.com/office/drawing/2014/main" id="{608242DE-FF5A-4ACF-9CDF-24187F2C7893}"/>
            </a:ext>
          </a:extLst>
        </xdr:cNvPr>
        <xdr:cNvSpPr>
          <a:spLocks noChangeArrowheads="1"/>
        </xdr:cNvSpPr>
      </xdr:nvSpPr>
      <xdr:spPr bwMode="auto">
        <a:xfrm>
          <a:off x="3714750" y="22993350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2152650</xdr:colOff>
      <xdr:row>70</xdr:row>
      <xdr:rowOff>0</xdr:rowOff>
    </xdr:from>
    <xdr:to>
      <xdr:col>5</xdr:col>
      <xdr:colOff>386292</xdr:colOff>
      <xdr:row>70</xdr:row>
      <xdr:rowOff>57150</xdr:rowOff>
    </xdr:to>
    <xdr:sp macro="" textlink="">
      <xdr:nvSpPr>
        <xdr:cNvPr id="19" name="18 Rectángulo">
          <a:extLst>
            <a:ext uri="{FF2B5EF4-FFF2-40B4-BE49-F238E27FC236}">
              <a16:creationId xmlns:a16="http://schemas.microsoft.com/office/drawing/2014/main" id="{12555DD3-0957-4A51-AAEB-FDD4872F5C1C}"/>
            </a:ext>
          </a:extLst>
        </xdr:cNvPr>
        <xdr:cNvSpPr>
          <a:spLocks noChangeArrowheads="1"/>
        </xdr:cNvSpPr>
      </xdr:nvSpPr>
      <xdr:spPr bwMode="auto">
        <a:xfrm>
          <a:off x="5715000" y="24955500"/>
          <a:ext cx="6548967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70</xdr:row>
      <xdr:rowOff>0</xdr:rowOff>
    </xdr:from>
    <xdr:to>
      <xdr:col>4</xdr:col>
      <xdr:colOff>619125</xdr:colOff>
      <xdr:row>70</xdr:row>
      <xdr:rowOff>57150</xdr:rowOff>
    </xdr:to>
    <xdr:sp macro="" textlink="">
      <xdr:nvSpPr>
        <xdr:cNvPr id="20" name="19 Rectángulo">
          <a:extLst>
            <a:ext uri="{FF2B5EF4-FFF2-40B4-BE49-F238E27FC236}">
              <a16:creationId xmlns:a16="http://schemas.microsoft.com/office/drawing/2014/main" id="{E00B8AFE-B1A1-4E5B-8294-27A7C2531FCB}"/>
            </a:ext>
          </a:extLst>
        </xdr:cNvPr>
        <xdr:cNvSpPr>
          <a:spLocks noChangeArrowheads="1"/>
        </xdr:cNvSpPr>
      </xdr:nvSpPr>
      <xdr:spPr bwMode="auto">
        <a:xfrm>
          <a:off x="3714750" y="25488900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72</xdr:row>
      <xdr:rowOff>0</xdr:rowOff>
    </xdr:from>
    <xdr:to>
      <xdr:col>4</xdr:col>
      <xdr:colOff>619125</xdr:colOff>
      <xdr:row>72</xdr:row>
      <xdr:rowOff>57150</xdr:rowOff>
    </xdr:to>
    <xdr:sp macro="" textlink="">
      <xdr:nvSpPr>
        <xdr:cNvPr id="21" name="20 Rectángulo">
          <a:extLst>
            <a:ext uri="{FF2B5EF4-FFF2-40B4-BE49-F238E27FC236}">
              <a16:creationId xmlns:a16="http://schemas.microsoft.com/office/drawing/2014/main" id="{86AA452E-6A59-427B-B9D0-5DE128AC30CA}"/>
            </a:ext>
          </a:extLst>
        </xdr:cNvPr>
        <xdr:cNvSpPr>
          <a:spLocks noChangeArrowheads="1"/>
        </xdr:cNvSpPr>
      </xdr:nvSpPr>
      <xdr:spPr bwMode="auto">
        <a:xfrm>
          <a:off x="3714750" y="26393775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75</xdr:row>
      <xdr:rowOff>0</xdr:rowOff>
    </xdr:from>
    <xdr:to>
      <xdr:col>4</xdr:col>
      <xdr:colOff>619125</xdr:colOff>
      <xdr:row>75</xdr:row>
      <xdr:rowOff>57150</xdr:rowOff>
    </xdr:to>
    <xdr:sp macro="" textlink="">
      <xdr:nvSpPr>
        <xdr:cNvPr id="22" name="21 Rectángulo">
          <a:extLst>
            <a:ext uri="{FF2B5EF4-FFF2-40B4-BE49-F238E27FC236}">
              <a16:creationId xmlns:a16="http://schemas.microsoft.com/office/drawing/2014/main" id="{C0275878-5255-4484-A2FC-FE3010BF838F}"/>
            </a:ext>
          </a:extLst>
        </xdr:cNvPr>
        <xdr:cNvSpPr>
          <a:spLocks noChangeArrowheads="1"/>
        </xdr:cNvSpPr>
      </xdr:nvSpPr>
      <xdr:spPr bwMode="auto">
        <a:xfrm>
          <a:off x="3714750" y="27708225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141816</xdr:colOff>
      <xdr:row>82</xdr:row>
      <xdr:rowOff>0</xdr:rowOff>
    </xdr:from>
    <xdr:to>
      <xdr:col>4</xdr:col>
      <xdr:colOff>608541</xdr:colOff>
      <xdr:row>82</xdr:row>
      <xdr:rowOff>57150</xdr:rowOff>
    </xdr:to>
    <xdr:sp macro="" textlink="">
      <xdr:nvSpPr>
        <xdr:cNvPr id="23" name="22 Rectángulo">
          <a:extLst>
            <a:ext uri="{FF2B5EF4-FFF2-40B4-BE49-F238E27FC236}">
              <a16:creationId xmlns:a16="http://schemas.microsoft.com/office/drawing/2014/main" id="{457AF480-015B-43A7-B977-D03A23D41A24}"/>
            </a:ext>
          </a:extLst>
        </xdr:cNvPr>
        <xdr:cNvSpPr>
          <a:spLocks noChangeArrowheads="1"/>
        </xdr:cNvSpPr>
      </xdr:nvSpPr>
      <xdr:spPr bwMode="auto">
        <a:xfrm>
          <a:off x="3704166" y="30118050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86</xdr:row>
      <xdr:rowOff>0</xdr:rowOff>
    </xdr:from>
    <xdr:to>
      <xdr:col>4</xdr:col>
      <xdr:colOff>619125</xdr:colOff>
      <xdr:row>86</xdr:row>
      <xdr:rowOff>57150</xdr:rowOff>
    </xdr:to>
    <xdr:sp macro="" textlink="">
      <xdr:nvSpPr>
        <xdr:cNvPr id="24" name="23 Rectángulo">
          <a:extLst>
            <a:ext uri="{FF2B5EF4-FFF2-40B4-BE49-F238E27FC236}">
              <a16:creationId xmlns:a16="http://schemas.microsoft.com/office/drawing/2014/main" id="{79CC97BD-E507-46DB-B5AB-B49C3E663BB7}"/>
            </a:ext>
          </a:extLst>
        </xdr:cNvPr>
        <xdr:cNvSpPr>
          <a:spLocks noChangeArrowheads="1"/>
        </xdr:cNvSpPr>
      </xdr:nvSpPr>
      <xdr:spPr bwMode="auto">
        <a:xfrm>
          <a:off x="3714750" y="32099250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91</xdr:row>
      <xdr:rowOff>0</xdr:rowOff>
    </xdr:from>
    <xdr:to>
      <xdr:col>4</xdr:col>
      <xdr:colOff>619125</xdr:colOff>
      <xdr:row>91</xdr:row>
      <xdr:rowOff>57150</xdr:rowOff>
    </xdr:to>
    <xdr:sp macro="" textlink="">
      <xdr:nvSpPr>
        <xdr:cNvPr id="25" name="24 Rectángulo">
          <a:extLst>
            <a:ext uri="{FF2B5EF4-FFF2-40B4-BE49-F238E27FC236}">
              <a16:creationId xmlns:a16="http://schemas.microsoft.com/office/drawing/2014/main" id="{6089B715-2410-4F2A-8789-E827E761AD82}"/>
            </a:ext>
          </a:extLst>
        </xdr:cNvPr>
        <xdr:cNvSpPr>
          <a:spLocks noChangeArrowheads="1"/>
        </xdr:cNvSpPr>
      </xdr:nvSpPr>
      <xdr:spPr bwMode="auto">
        <a:xfrm>
          <a:off x="3714750" y="34651950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15</xdr:row>
      <xdr:rowOff>0</xdr:rowOff>
    </xdr:from>
    <xdr:to>
      <xdr:col>4</xdr:col>
      <xdr:colOff>619125</xdr:colOff>
      <xdr:row>15</xdr:row>
      <xdr:rowOff>57150</xdr:rowOff>
    </xdr:to>
    <xdr:sp macro="" textlink="">
      <xdr:nvSpPr>
        <xdr:cNvPr id="26" name="3 Rectángulo">
          <a:extLst>
            <a:ext uri="{FF2B5EF4-FFF2-40B4-BE49-F238E27FC236}">
              <a16:creationId xmlns:a16="http://schemas.microsoft.com/office/drawing/2014/main" id="{510A366B-DA64-4A2C-B2D5-01B96DB5ABED}"/>
            </a:ext>
          </a:extLst>
        </xdr:cNvPr>
        <xdr:cNvSpPr>
          <a:spLocks noChangeArrowheads="1"/>
        </xdr:cNvSpPr>
      </xdr:nvSpPr>
      <xdr:spPr bwMode="auto">
        <a:xfrm>
          <a:off x="3714750" y="4743450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116</xdr:row>
      <xdr:rowOff>0</xdr:rowOff>
    </xdr:from>
    <xdr:to>
      <xdr:col>4</xdr:col>
      <xdr:colOff>619125</xdr:colOff>
      <xdr:row>116</xdr:row>
      <xdr:rowOff>57150</xdr:rowOff>
    </xdr:to>
    <xdr:sp macro="" textlink="">
      <xdr:nvSpPr>
        <xdr:cNvPr id="27" name="24 Rectángulo">
          <a:extLst>
            <a:ext uri="{FF2B5EF4-FFF2-40B4-BE49-F238E27FC236}">
              <a16:creationId xmlns:a16="http://schemas.microsoft.com/office/drawing/2014/main" id="{BEF2291F-8D87-4CD7-9774-97812D310B5D}"/>
            </a:ext>
          </a:extLst>
        </xdr:cNvPr>
        <xdr:cNvSpPr>
          <a:spLocks noChangeArrowheads="1"/>
        </xdr:cNvSpPr>
      </xdr:nvSpPr>
      <xdr:spPr bwMode="auto">
        <a:xfrm>
          <a:off x="3714750" y="45786675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52</xdr:row>
      <xdr:rowOff>0</xdr:rowOff>
    </xdr:from>
    <xdr:to>
      <xdr:col>4</xdr:col>
      <xdr:colOff>619125</xdr:colOff>
      <xdr:row>52</xdr:row>
      <xdr:rowOff>57150</xdr:rowOff>
    </xdr:to>
    <xdr:sp macro="" textlink="">
      <xdr:nvSpPr>
        <xdr:cNvPr id="28" name="15 Rectángulo">
          <a:extLst>
            <a:ext uri="{FF2B5EF4-FFF2-40B4-BE49-F238E27FC236}">
              <a16:creationId xmlns:a16="http://schemas.microsoft.com/office/drawing/2014/main" id="{E6A331CD-6BD9-42F8-A45F-0367131D3E7C}"/>
            </a:ext>
          </a:extLst>
        </xdr:cNvPr>
        <xdr:cNvSpPr>
          <a:spLocks noChangeArrowheads="1"/>
        </xdr:cNvSpPr>
      </xdr:nvSpPr>
      <xdr:spPr bwMode="auto">
        <a:xfrm>
          <a:off x="3714750" y="21593175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57</xdr:row>
      <xdr:rowOff>0</xdr:rowOff>
    </xdr:from>
    <xdr:to>
      <xdr:col>4</xdr:col>
      <xdr:colOff>619125</xdr:colOff>
      <xdr:row>57</xdr:row>
      <xdr:rowOff>57150</xdr:rowOff>
    </xdr:to>
    <xdr:sp macro="" textlink="">
      <xdr:nvSpPr>
        <xdr:cNvPr id="29" name="16 Rectángulo">
          <a:extLst>
            <a:ext uri="{FF2B5EF4-FFF2-40B4-BE49-F238E27FC236}">
              <a16:creationId xmlns:a16="http://schemas.microsoft.com/office/drawing/2014/main" id="{8E14AF34-BB71-4A9C-9BDD-707FF059560C}"/>
            </a:ext>
          </a:extLst>
        </xdr:cNvPr>
        <xdr:cNvSpPr>
          <a:spLocks noChangeArrowheads="1"/>
        </xdr:cNvSpPr>
      </xdr:nvSpPr>
      <xdr:spPr bwMode="auto">
        <a:xfrm>
          <a:off x="3714750" y="22993350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57</xdr:row>
      <xdr:rowOff>0</xdr:rowOff>
    </xdr:from>
    <xdr:to>
      <xdr:col>4</xdr:col>
      <xdr:colOff>619125</xdr:colOff>
      <xdr:row>57</xdr:row>
      <xdr:rowOff>57150</xdr:rowOff>
    </xdr:to>
    <xdr:sp macro="" textlink="">
      <xdr:nvSpPr>
        <xdr:cNvPr id="30" name="15 Rectángulo">
          <a:extLst>
            <a:ext uri="{FF2B5EF4-FFF2-40B4-BE49-F238E27FC236}">
              <a16:creationId xmlns:a16="http://schemas.microsoft.com/office/drawing/2014/main" id="{85704D71-01D5-4B06-B098-6C902EF0E5D2}"/>
            </a:ext>
          </a:extLst>
        </xdr:cNvPr>
        <xdr:cNvSpPr>
          <a:spLocks noChangeArrowheads="1"/>
        </xdr:cNvSpPr>
      </xdr:nvSpPr>
      <xdr:spPr bwMode="auto">
        <a:xfrm>
          <a:off x="3714750" y="22993350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152400</xdr:colOff>
      <xdr:row>116</xdr:row>
      <xdr:rowOff>0</xdr:rowOff>
    </xdr:from>
    <xdr:to>
      <xdr:col>5</xdr:col>
      <xdr:colOff>619125</xdr:colOff>
      <xdr:row>116</xdr:row>
      <xdr:rowOff>57150</xdr:rowOff>
    </xdr:to>
    <xdr:sp macro="" textlink="">
      <xdr:nvSpPr>
        <xdr:cNvPr id="31" name="24 Rectángulo">
          <a:extLst>
            <a:ext uri="{FF2B5EF4-FFF2-40B4-BE49-F238E27FC236}">
              <a16:creationId xmlns:a16="http://schemas.microsoft.com/office/drawing/2014/main" id="{A7917C33-36FD-4807-A41F-1807288408A2}"/>
            </a:ext>
          </a:extLst>
        </xdr:cNvPr>
        <xdr:cNvSpPr>
          <a:spLocks noChangeArrowheads="1"/>
        </xdr:cNvSpPr>
      </xdr:nvSpPr>
      <xdr:spPr bwMode="auto">
        <a:xfrm>
          <a:off x="7562850" y="45786675"/>
          <a:ext cx="49339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116</xdr:row>
      <xdr:rowOff>0</xdr:rowOff>
    </xdr:from>
    <xdr:to>
      <xdr:col>4</xdr:col>
      <xdr:colOff>619125</xdr:colOff>
      <xdr:row>116</xdr:row>
      <xdr:rowOff>57150</xdr:rowOff>
    </xdr:to>
    <xdr:sp macro="" textlink="">
      <xdr:nvSpPr>
        <xdr:cNvPr id="32" name="24 Rectángulo">
          <a:extLst>
            <a:ext uri="{FF2B5EF4-FFF2-40B4-BE49-F238E27FC236}">
              <a16:creationId xmlns:a16="http://schemas.microsoft.com/office/drawing/2014/main" id="{81E64EFF-EFAF-48F0-A395-256E8C90EFF0}"/>
            </a:ext>
          </a:extLst>
        </xdr:cNvPr>
        <xdr:cNvSpPr>
          <a:spLocks noChangeArrowheads="1"/>
        </xdr:cNvSpPr>
      </xdr:nvSpPr>
      <xdr:spPr bwMode="auto">
        <a:xfrm>
          <a:off x="3714750" y="45786675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75</xdr:row>
      <xdr:rowOff>0</xdr:rowOff>
    </xdr:from>
    <xdr:to>
      <xdr:col>4</xdr:col>
      <xdr:colOff>619125</xdr:colOff>
      <xdr:row>75</xdr:row>
      <xdr:rowOff>57150</xdr:rowOff>
    </xdr:to>
    <xdr:sp macro="" textlink="">
      <xdr:nvSpPr>
        <xdr:cNvPr id="33" name="22 Rectángulo">
          <a:extLst>
            <a:ext uri="{FF2B5EF4-FFF2-40B4-BE49-F238E27FC236}">
              <a16:creationId xmlns:a16="http://schemas.microsoft.com/office/drawing/2014/main" id="{38BA4038-2ADD-4526-A798-0769D01870EE}"/>
            </a:ext>
          </a:extLst>
        </xdr:cNvPr>
        <xdr:cNvSpPr>
          <a:spLocks noChangeArrowheads="1"/>
        </xdr:cNvSpPr>
      </xdr:nvSpPr>
      <xdr:spPr bwMode="auto">
        <a:xfrm>
          <a:off x="3714750" y="27708225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50</xdr:row>
      <xdr:rowOff>247650</xdr:rowOff>
    </xdr:from>
    <xdr:to>
      <xdr:col>4</xdr:col>
      <xdr:colOff>1066800</xdr:colOff>
      <xdr:row>50</xdr:row>
      <xdr:rowOff>300567</xdr:rowOff>
    </xdr:to>
    <xdr:sp macro="" textlink="">
      <xdr:nvSpPr>
        <xdr:cNvPr id="34" name="1 Rectángulo">
          <a:extLst>
            <a:ext uri="{FF2B5EF4-FFF2-40B4-BE49-F238E27FC236}">
              <a16:creationId xmlns:a16="http://schemas.microsoft.com/office/drawing/2014/main" id="{368F2FB7-900B-45E1-8BCB-CA244B2FFEE2}"/>
            </a:ext>
          </a:extLst>
        </xdr:cNvPr>
        <xdr:cNvSpPr>
          <a:spLocks noChangeArrowheads="1"/>
        </xdr:cNvSpPr>
      </xdr:nvSpPr>
      <xdr:spPr bwMode="auto">
        <a:xfrm>
          <a:off x="3714750" y="20955000"/>
          <a:ext cx="7000875" cy="529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88</xdr:row>
      <xdr:rowOff>447675</xdr:rowOff>
    </xdr:from>
    <xdr:to>
      <xdr:col>4</xdr:col>
      <xdr:colOff>1066800</xdr:colOff>
      <xdr:row>88</xdr:row>
      <xdr:rowOff>498475</xdr:rowOff>
    </xdr:to>
    <xdr:sp macro="" textlink="">
      <xdr:nvSpPr>
        <xdr:cNvPr id="35" name="1 Rectángulo">
          <a:extLst>
            <a:ext uri="{FF2B5EF4-FFF2-40B4-BE49-F238E27FC236}">
              <a16:creationId xmlns:a16="http://schemas.microsoft.com/office/drawing/2014/main" id="{F31AB450-E4EC-4031-8EF3-8D7686465C5D}"/>
            </a:ext>
          </a:extLst>
        </xdr:cNvPr>
        <xdr:cNvSpPr>
          <a:spLocks noChangeArrowheads="1"/>
        </xdr:cNvSpPr>
      </xdr:nvSpPr>
      <xdr:spPr bwMode="auto">
        <a:xfrm>
          <a:off x="3714750" y="33480375"/>
          <a:ext cx="700087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88</xdr:row>
      <xdr:rowOff>447675</xdr:rowOff>
    </xdr:from>
    <xdr:to>
      <xdr:col>4</xdr:col>
      <xdr:colOff>1066800</xdr:colOff>
      <xdr:row>88</xdr:row>
      <xdr:rowOff>498475</xdr:rowOff>
    </xdr:to>
    <xdr:sp macro="" textlink="">
      <xdr:nvSpPr>
        <xdr:cNvPr id="36" name="1 Rectángulo">
          <a:extLst>
            <a:ext uri="{FF2B5EF4-FFF2-40B4-BE49-F238E27FC236}">
              <a16:creationId xmlns:a16="http://schemas.microsoft.com/office/drawing/2014/main" id="{7909FA22-AE87-461B-A5C4-77682AB9D5FD}"/>
            </a:ext>
          </a:extLst>
        </xdr:cNvPr>
        <xdr:cNvSpPr>
          <a:spLocks noChangeArrowheads="1"/>
        </xdr:cNvSpPr>
      </xdr:nvSpPr>
      <xdr:spPr bwMode="auto">
        <a:xfrm>
          <a:off x="3714750" y="33480375"/>
          <a:ext cx="700087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142875</xdr:colOff>
      <xdr:row>88</xdr:row>
      <xdr:rowOff>447675</xdr:rowOff>
    </xdr:from>
    <xdr:to>
      <xdr:col>5</xdr:col>
      <xdr:colOff>476250</xdr:colOff>
      <xdr:row>88</xdr:row>
      <xdr:rowOff>454025</xdr:rowOff>
    </xdr:to>
    <xdr:sp macro="" textlink="">
      <xdr:nvSpPr>
        <xdr:cNvPr id="37" name="2 Rectángulo">
          <a:extLst>
            <a:ext uri="{FF2B5EF4-FFF2-40B4-BE49-F238E27FC236}">
              <a16:creationId xmlns:a16="http://schemas.microsoft.com/office/drawing/2014/main" id="{E88C4C2B-84ED-4D69-90E1-BDA5FA73F3E8}"/>
            </a:ext>
          </a:extLst>
        </xdr:cNvPr>
        <xdr:cNvSpPr>
          <a:spLocks noChangeArrowheads="1"/>
        </xdr:cNvSpPr>
      </xdr:nvSpPr>
      <xdr:spPr bwMode="auto">
        <a:xfrm>
          <a:off x="3705225" y="33480375"/>
          <a:ext cx="864870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70</xdr:row>
      <xdr:rowOff>0</xdr:rowOff>
    </xdr:from>
    <xdr:to>
      <xdr:col>4</xdr:col>
      <xdr:colOff>1066800</xdr:colOff>
      <xdr:row>70</xdr:row>
      <xdr:rowOff>52917</xdr:rowOff>
    </xdr:to>
    <xdr:sp macro="" textlink="">
      <xdr:nvSpPr>
        <xdr:cNvPr id="38" name="1 Rectángulo">
          <a:extLst>
            <a:ext uri="{FF2B5EF4-FFF2-40B4-BE49-F238E27FC236}">
              <a16:creationId xmlns:a16="http://schemas.microsoft.com/office/drawing/2014/main" id="{233E667E-B211-4891-A36F-848F2DE12ACC}"/>
            </a:ext>
          </a:extLst>
        </xdr:cNvPr>
        <xdr:cNvSpPr>
          <a:spLocks noChangeArrowheads="1"/>
        </xdr:cNvSpPr>
      </xdr:nvSpPr>
      <xdr:spPr bwMode="auto">
        <a:xfrm>
          <a:off x="3714750" y="24955500"/>
          <a:ext cx="7000875" cy="529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71</xdr:row>
      <xdr:rowOff>447675</xdr:rowOff>
    </xdr:from>
    <xdr:to>
      <xdr:col>4</xdr:col>
      <xdr:colOff>1066800</xdr:colOff>
      <xdr:row>72</xdr:row>
      <xdr:rowOff>58471</xdr:rowOff>
    </xdr:to>
    <xdr:sp macro="" textlink="">
      <xdr:nvSpPr>
        <xdr:cNvPr id="39" name="1 Rectángulo">
          <a:extLst>
            <a:ext uri="{FF2B5EF4-FFF2-40B4-BE49-F238E27FC236}">
              <a16:creationId xmlns:a16="http://schemas.microsoft.com/office/drawing/2014/main" id="{90C2806D-7966-47C6-B525-408CED91AD12}"/>
            </a:ext>
          </a:extLst>
        </xdr:cNvPr>
        <xdr:cNvSpPr>
          <a:spLocks noChangeArrowheads="1"/>
        </xdr:cNvSpPr>
      </xdr:nvSpPr>
      <xdr:spPr bwMode="auto">
        <a:xfrm>
          <a:off x="3714750" y="26393775"/>
          <a:ext cx="7000875" cy="56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142875</xdr:colOff>
      <xdr:row>71</xdr:row>
      <xdr:rowOff>409575</xdr:rowOff>
    </xdr:from>
    <xdr:to>
      <xdr:col>4</xdr:col>
      <xdr:colOff>1047750</xdr:colOff>
      <xdr:row>72</xdr:row>
      <xdr:rowOff>58471</xdr:rowOff>
    </xdr:to>
    <xdr:sp macro="" textlink="">
      <xdr:nvSpPr>
        <xdr:cNvPr id="40" name="1 Rectángulo">
          <a:extLst>
            <a:ext uri="{FF2B5EF4-FFF2-40B4-BE49-F238E27FC236}">
              <a16:creationId xmlns:a16="http://schemas.microsoft.com/office/drawing/2014/main" id="{9892EDD5-2275-4E81-9865-96847645F561}"/>
            </a:ext>
          </a:extLst>
        </xdr:cNvPr>
        <xdr:cNvSpPr>
          <a:spLocks noChangeArrowheads="1"/>
        </xdr:cNvSpPr>
      </xdr:nvSpPr>
      <xdr:spPr bwMode="auto">
        <a:xfrm>
          <a:off x="3705225" y="26355675"/>
          <a:ext cx="6991350" cy="56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228600</xdr:colOff>
      <xdr:row>92</xdr:row>
      <xdr:rowOff>495300</xdr:rowOff>
    </xdr:from>
    <xdr:to>
      <xdr:col>4</xdr:col>
      <xdr:colOff>1066800</xdr:colOff>
      <xdr:row>93</xdr:row>
      <xdr:rowOff>47624</xdr:rowOff>
    </xdr:to>
    <xdr:sp macro="" textlink="">
      <xdr:nvSpPr>
        <xdr:cNvPr id="41" name="1 Rectángulo">
          <a:extLst>
            <a:ext uri="{FF2B5EF4-FFF2-40B4-BE49-F238E27FC236}">
              <a16:creationId xmlns:a16="http://schemas.microsoft.com/office/drawing/2014/main" id="{F636B5B4-3A62-4409-BB4E-EF0FB2726D8C}"/>
            </a:ext>
          </a:extLst>
        </xdr:cNvPr>
        <xdr:cNvSpPr>
          <a:spLocks noChangeArrowheads="1"/>
        </xdr:cNvSpPr>
      </xdr:nvSpPr>
      <xdr:spPr bwMode="auto">
        <a:xfrm flipV="1">
          <a:off x="3790950" y="35452050"/>
          <a:ext cx="6924675" cy="476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117</xdr:row>
      <xdr:rowOff>447675</xdr:rowOff>
    </xdr:from>
    <xdr:to>
      <xdr:col>4</xdr:col>
      <xdr:colOff>1066800</xdr:colOff>
      <xdr:row>118</xdr:row>
      <xdr:rowOff>58209</xdr:rowOff>
    </xdr:to>
    <xdr:sp macro="" textlink="">
      <xdr:nvSpPr>
        <xdr:cNvPr id="42" name="1 Rectángulo">
          <a:extLst>
            <a:ext uri="{FF2B5EF4-FFF2-40B4-BE49-F238E27FC236}">
              <a16:creationId xmlns:a16="http://schemas.microsoft.com/office/drawing/2014/main" id="{2A223E16-8B01-4699-958A-27BFF37F90F1}"/>
            </a:ext>
          </a:extLst>
        </xdr:cNvPr>
        <xdr:cNvSpPr>
          <a:spLocks noChangeArrowheads="1"/>
        </xdr:cNvSpPr>
      </xdr:nvSpPr>
      <xdr:spPr bwMode="auto">
        <a:xfrm>
          <a:off x="3714750" y="46586775"/>
          <a:ext cx="7000875" cy="582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3</xdr:col>
      <xdr:colOff>152400</xdr:colOff>
      <xdr:row>117</xdr:row>
      <xdr:rowOff>0</xdr:rowOff>
    </xdr:from>
    <xdr:ext cx="4943475" cy="57150"/>
    <xdr:sp macro="" textlink="">
      <xdr:nvSpPr>
        <xdr:cNvPr id="43" name="24 Rectángulo">
          <a:extLst>
            <a:ext uri="{FF2B5EF4-FFF2-40B4-BE49-F238E27FC236}">
              <a16:creationId xmlns:a16="http://schemas.microsoft.com/office/drawing/2014/main" id="{2A9AD619-81DB-4B09-99F8-C652DEC8D12C}"/>
            </a:ext>
          </a:extLst>
        </xdr:cNvPr>
        <xdr:cNvSpPr>
          <a:spLocks noChangeArrowheads="1"/>
        </xdr:cNvSpPr>
      </xdr:nvSpPr>
      <xdr:spPr bwMode="auto">
        <a:xfrm>
          <a:off x="7562850" y="46186725"/>
          <a:ext cx="494347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118</xdr:row>
      <xdr:rowOff>0</xdr:rowOff>
    </xdr:from>
    <xdr:ext cx="4943475" cy="57150"/>
    <xdr:sp macro="" textlink="">
      <xdr:nvSpPr>
        <xdr:cNvPr id="44" name="24 Rectángulo">
          <a:extLst>
            <a:ext uri="{FF2B5EF4-FFF2-40B4-BE49-F238E27FC236}">
              <a16:creationId xmlns:a16="http://schemas.microsoft.com/office/drawing/2014/main" id="{7D097AC1-6068-4AF2-88DB-37AC81E66093}"/>
            </a:ext>
          </a:extLst>
        </xdr:cNvPr>
        <xdr:cNvSpPr>
          <a:spLocks noChangeArrowheads="1"/>
        </xdr:cNvSpPr>
      </xdr:nvSpPr>
      <xdr:spPr bwMode="auto">
        <a:xfrm>
          <a:off x="7562850" y="46586775"/>
          <a:ext cx="494347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119</xdr:row>
      <xdr:rowOff>0</xdr:rowOff>
    </xdr:from>
    <xdr:ext cx="4943475" cy="57150"/>
    <xdr:sp macro="" textlink="">
      <xdr:nvSpPr>
        <xdr:cNvPr id="45" name="24 Rectángulo">
          <a:extLst>
            <a:ext uri="{FF2B5EF4-FFF2-40B4-BE49-F238E27FC236}">
              <a16:creationId xmlns:a16="http://schemas.microsoft.com/office/drawing/2014/main" id="{B4446742-03C6-4466-A41E-7C9015E62602}"/>
            </a:ext>
          </a:extLst>
        </xdr:cNvPr>
        <xdr:cNvSpPr>
          <a:spLocks noChangeArrowheads="1"/>
        </xdr:cNvSpPr>
      </xdr:nvSpPr>
      <xdr:spPr bwMode="auto">
        <a:xfrm>
          <a:off x="7562850" y="46986825"/>
          <a:ext cx="494347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2</xdr:col>
      <xdr:colOff>152400</xdr:colOff>
      <xdr:row>121</xdr:row>
      <xdr:rowOff>447675</xdr:rowOff>
    </xdr:from>
    <xdr:to>
      <xdr:col>4</xdr:col>
      <xdr:colOff>1066800</xdr:colOff>
      <xdr:row>121</xdr:row>
      <xdr:rowOff>504825</xdr:rowOff>
    </xdr:to>
    <xdr:sp macro="" textlink="">
      <xdr:nvSpPr>
        <xdr:cNvPr id="46" name="1 Rectángulo">
          <a:extLst>
            <a:ext uri="{FF2B5EF4-FFF2-40B4-BE49-F238E27FC236}">
              <a16:creationId xmlns:a16="http://schemas.microsoft.com/office/drawing/2014/main" id="{EF5D7E90-34EF-4449-A821-81EEA16B146F}"/>
            </a:ext>
          </a:extLst>
        </xdr:cNvPr>
        <xdr:cNvSpPr>
          <a:spLocks noChangeArrowheads="1"/>
        </xdr:cNvSpPr>
      </xdr:nvSpPr>
      <xdr:spPr bwMode="auto">
        <a:xfrm>
          <a:off x="3714750" y="48358425"/>
          <a:ext cx="70008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114</xdr:row>
      <xdr:rowOff>447675</xdr:rowOff>
    </xdr:from>
    <xdr:to>
      <xdr:col>4</xdr:col>
      <xdr:colOff>1066800</xdr:colOff>
      <xdr:row>114</xdr:row>
      <xdr:rowOff>504825</xdr:rowOff>
    </xdr:to>
    <xdr:sp macro="" textlink="">
      <xdr:nvSpPr>
        <xdr:cNvPr id="47" name="1 Rectángulo">
          <a:extLst>
            <a:ext uri="{FF2B5EF4-FFF2-40B4-BE49-F238E27FC236}">
              <a16:creationId xmlns:a16="http://schemas.microsoft.com/office/drawing/2014/main" id="{2151BF67-CB9C-4B5A-9790-BBCB72D070D5}"/>
            </a:ext>
          </a:extLst>
        </xdr:cNvPr>
        <xdr:cNvSpPr>
          <a:spLocks noChangeArrowheads="1"/>
        </xdr:cNvSpPr>
      </xdr:nvSpPr>
      <xdr:spPr bwMode="auto">
        <a:xfrm>
          <a:off x="3714750" y="45167550"/>
          <a:ext cx="70008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114</xdr:row>
      <xdr:rowOff>447675</xdr:rowOff>
    </xdr:from>
    <xdr:to>
      <xdr:col>4</xdr:col>
      <xdr:colOff>1066800</xdr:colOff>
      <xdr:row>114</xdr:row>
      <xdr:rowOff>504825</xdr:rowOff>
    </xdr:to>
    <xdr:sp macro="" textlink="">
      <xdr:nvSpPr>
        <xdr:cNvPr id="48" name="1 Rectángulo">
          <a:extLst>
            <a:ext uri="{FF2B5EF4-FFF2-40B4-BE49-F238E27FC236}">
              <a16:creationId xmlns:a16="http://schemas.microsoft.com/office/drawing/2014/main" id="{D4162976-ABB1-4048-B6A0-DA5E374BFA92}"/>
            </a:ext>
          </a:extLst>
        </xdr:cNvPr>
        <xdr:cNvSpPr>
          <a:spLocks noChangeArrowheads="1"/>
        </xdr:cNvSpPr>
      </xdr:nvSpPr>
      <xdr:spPr bwMode="auto">
        <a:xfrm>
          <a:off x="3714750" y="45167550"/>
          <a:ext cx="70008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228600</xdr:colOff>
      <xdr:row>92</xdr:row>
      <xdr:rowOff>495300</xdr:rowOff>
    </xdr:from>
    <xdr:to>
      <xdr:col>4</xdr:col>
      <xdr:colOff>1066800</xdr:colOff>
      <xdr:row>93</xdr:row>
      <xdr:rowOff>47625</xdr:rowOff>
    </xdr:to>
    <xdr:sp macro="" textlink="">
      <xdr:nvSpPr>
        <xdr:cNvPr id="49" name="1 Rectángulo">
          <a:extLst>
            <a:ext uri="{FF2B5EF4-FFF2-40B4-BE49-F238E27FC236}">
              <a16:creationId xmlns:a16="http://schemas.microsoft.com/office/drawing/2014/main" id="{7EAAE4EF-23D1-458C-8643-4E82B01102B7}"/>
            </a:ext>
          </a:extLst>
        </xdr:cNvPr>
        <xdr:cNvSpPr>
          <a:spLocks noChangeArrowheads="1"/>
        </xdr:cNvSpPr>
      </xdr:nvSpPr>
      <xdr:spPr bwMode="auto">
        <a:xfrm flipV="1">
          <a:off x="3790950" y="35452050"/>
          <a:ext cx="69246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360891</xdr:colOff>
      <xdr:row>51</xdr:row>
      <xdr:rowOff>183092</xdr:rowOff>
    </xdr:from>
    <xdr:to>
      <xdr:col>4</xdr:col>
      <xdr:colOff>1275291</xdr:colOff>
      <xdr:row>51</xdr:row>
      <xdr:rowOff>227542</xdr:rowOff>
    </xdr:to>
    <xdr:sp macro="" textlink="">
      <xdr:nvSpPr>
        <xdr:cNvPr id="50" name="1 Rectángulo">
          <a:extLst>
            <a:ext uri="{FF2B5EF4-FFF2-40B4-BE49-F238E27FC236}">
              <a16:creationId xmlns:a16="http://schemas.microsoft.com/office/drawing/2014/main" id="{C893BFE3-0050-4F1F-9814-9E116C35AB2D}"/>
            </a:ext>
          </a:extLst>
        </xdr:cNvPr>
        <xdr:cNvSpPr>
          <a:spLocks noChangeArrowheads="1"/>
        </xdr:cNvSpPr>
      </xdr:nvSpPr>
      <xdr:spPr bwMode="auto">
        <a:xfrm>
          <a:off x="3923241" y="21290492"/>
          <a:ext cx="700087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</xdr:col>
      <xdr:colOff>152400</xdr:colOff>
      <xdr:row>54</xdr:row>
      <xdr:rowOff>0</xdr:rowOff>
    </xdr:from>
    <xdr:ext cx="6562725" cy="57150"/>
    <xdr:sp macro="" textlink="">
      <xdr:nvSpPr>
        <xdr:cNvPr id="51" name="16 Rectángulo">
          <a:extLst>
            <a:ext uri="{FF2B5EF4-FFF2-40B4-BE49-F238E27FC236}">
              <a16:creationId xmlns:a16="http://schemas.microsoft.com/office/drawing/2014/main" id="{3568E2E3-3684-4CDA-862D-4E4F4AA9EFA9}"/>
            </a:ext>
          </a:extLst>
        </xdr:cNvPr>
        <xdr:cNvSpPr>
          <a:spLocks noChangeArrowheads="1"/>
        </xdr:cNvSpPr>
      </xdr:nvSpPr>
      <xdr:spPr bwMode="auto">
        <a:xfrm>
          <a:off x="3714750" y="22183725"/>
          <a:ext cx="65627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54</xdr:row>
      <xdr:rowOff>0</xdr:rowOff>
    </xdr:from>
    <xdr:ext cx="6562725" cy="57150"/>
    <xdr:sp macro="" textlink="">
      <xdr:nvSpPr>
        <xdr:cNvPr id="52" name="15 Rectángulo">
          <a:extLst>
            <a:ext uri="{FF2B5EF4-FFF2-40B4-BE49-F238E27FC236}">
              <a16:creationId xmlns:a16="http://schemas.microsoft.com/office/drawing/2014/main" id="{2BF3285A-6CCE-4A95-84F0-6909EE011759}"/>
            </a:ext>
          </a:extLst>
        </xdr:cNvPr>
        <xdr:cNvSpPr>
          <a:spLocks noChangeArrowheads="1"/>
        </xdr:cNvSpPr>
      </xdr:nvSpPr>
      <xdr:spPr bwMode="auto">
        <a:xfrm>
          <a:off x="3714750" y="22183725"/>
          <a:ext cx="65627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59</xdr:row>
      <xdr:rowOff>0</xdr:rowOff>
    </xdr:from>
    <xdr:ext cx="7010400" cy="52917"/>
    <xdr:sp macro="" textlink="">
      <xdr:nvSpPr>
        <xdr:cNvPr id="53" name="1 Rectángulo">
          <a:extLst>
            <a:ext uri="{FF2B5EF4-FFF2-40B4-BE49-F238E27FC236}">
              <a16:creationId xmlns:a16="http://schemas.microsoft.com/office/drawing/2014/main" id="{D925ABA2-40AC-470F-918B-5CC9002D5986}"/>
            </a:ext>
          </a:extLst>
        </xdr:cNvPr>
        <xdr:cNvSpPr>
          <a:spLocks noChangeArrowheads="1"/>
        </xdr:cNvSpPr>
      </xdr:nvSpPr>
      <xdr:spPr bwMode="auto">
        <a:xfrm>
          <a:off x="3714750" y="24279225"/>
          <a:ext cx="7010400" cy="529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70</xdr:row>
      <xdr:rowOff>0</xdr:rowOff>
    </xdr:from>
    <xdr:ext cx="6562725" cy="57150"/>
    <xdr:sp macro="" textlink="">
      <xdr:nvSpPr>
        <xdr:cNvPr id="54" name="20 Rectángulo">
          <a:extLst>
            <a:ext uri="{FF2B5EF4-FFF2-40B4-BE49-F238E27FC236}">
              <a16:creationId xmlns:a16="http://schemas.microsoft.com/office/drawing/2014/main" id="{1E298754-5495-4A77-BB57-51438311FD9D}"/>
            </a:ext>
          </a:extLst>
        </xdr:cNvPr>
        <xdr:cNvSpPr>
          <a:spLocks noChangeArrowheads="1"/>
        </xdr:cNvSpPr>
      </xdr:nvSpPr>
      <xdr:spPr bwMode="auto">
        <a:xfrm>
          <a:off x="3714750" y="25488900"/>
          <a:ext cx="65627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70</xdr:row>
      <xdr:rowOff>0</xdr:rowOff>
    </xdr:from>
    <xdr:ext cx="7010400" cy="52916"/>
    <xdr:sp macro="" textlink="">
      <xdr:nvSpPr>
        <xdr:cNvPr id="55" name="1 Rectángulo">
          <a:extLst>
            <a:ext uri="{FF2B5EF4-FFF2-40B4-BE49-F238E27FC236}">
              <a16:creationId xmlns:a16="http://schemas.microsoft.com/office/drawing/2014/main" id="{C6D7A0F4-0E08-4EEE-807D-21E0EA27BF1E}"/>
            </a:ext>
          </a:extLst>
        </xdr:cNvPr>
        <xdr:cNvSpPr>
          <a:spLocks noChangeArrowheads="1"/>
        </xdr:cNvSpPr>
      </xdr:nvSpPr>
      <xdr:spPr bwMode="auto">
        <a:xfrm>
          <a:off x="3714750" y="24955500"/>
          <a:ext cx="7010400" cy="529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142875</xdr:colOff>
      <xdr:row>70</xdr:row>
      <xdr:rowOff>0</xdr:rowOff>
    </xdr:from>
    <xdr:ext cx="7000875" cy="52916"/>
    <xdr:sp macro="" textlink="">
      <xdr:nvSpPr>
        <xdr:cNvPr id="56" name="1 Rectángulo">
          <a:extLst>
            <a:ext uri="{FF2B5EF4-FFF2-40B4-BE49-F238E27FC236}">
              <a16:creationId xmlns:a16="http://schemas.microsoft.com/office/drawing/2014/main" id="{A3653609-8189-48B4-8FA9-F498ECCD1FA8}"/>
            </a:ext>
          </a:extLst>
        </xdr:cNvPr>
        <xdr:cNvSpPr>
          <a:spLocks noChangeArrowheads="1"/>
        </xdr:cNvSpPr>
      </xdr:nvSpPr>
      <xdr:spPr bwMode="auto">
        <a:xfrm>
          <a:off x="3705225" y="24955500"/>
          <a:ext cx="7000875" cy="529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2</xdr:col>
      <xdr:colOff>152400</xdr:colOff>
      <xdr:row>70</xdr:row>
      <xdr:rowOff>0</xdr:rowOff>
    </xdr:from>
    <xdr:to>
      <xdr:col>4</xdr:col>
      <xdr:colOff>619125</xdr:colOff>
      <xdr:row>70</xdr:row>
      <xdr:rowOff>57150</xdr:rowOff>
    </xdr:to>
    <xdr:sp macro="" textlink="">
      <xdr:nvSpPr>
        <xdr:cNvPr id="57" name="19 Rectángulo">
          <a:extLst>
            <a:ext uri="{FF2B5EF4-FFF2-40B4-BE49-F238E27FC236}">
              <a16:creationId xmlns:a16="http://schemas.microsoft.com/office/drawing/2014/main" id="{24926163-2E4C-45BB-8291-F5E0563B1FE2}"/>
            </a:ext>
          </a:extLst>
        </xdr:cNvPr>
        <xdr:cNvSpPr>
          <a:spLocks noChangeArrowheads="1"/>
        </xdr:cNvSpPr>
      </xdr:nvSpPr>
      <xdr:spPr bwMode="auto">
        <a:xfrm>
          <a:off x="3714750" y="24955500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58</xdr:row>
      <xdr:rowOff>0</xdr:rowOff>
    </xdr:from>
    <xdr:to>
      <xdr:col>4</xdr:col>
      <xdr:colOff>1066800</xdr:colOff>
      <xdr:row>58</xdr:row>
      <xdr:rowOff>54504</xdr:rowOff>
    </xdr:to>
    <xdr:sp macro="" textlink="">
      <xdr:nvSpPr>
        <xdr:cNvPr id="58" name="1 Rectángulo">
          <a:extLst>
            <a:ext uri="{FF2B5EF4-FFF2-40B4-BE49-F238E27FC236}">
              <a16:creationId xmlns:a16="http://schemas.microsoft.com/office/drawing/2014/main" id="{5F787C7A-BEF9-4CBB-A97B-4DD7483FF518}"/>
            </a:ext>
          </a:extLst>
        </xdr:cNvPr>
        <xdr:cNvSpPr>
          <a:spLocks noChangeArrowheads="1"/>
        </xdr:cNvSpPr>
      </xdr:nvSpPr>
      <xdr:spPr bwMode="auto">
        <a:xfrm>
          <a:off x="3714750" y="23841075"/>
          <a:ext cx="7000875" cy="592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81</xdr:row>
      <xdr:rowOff>0</xdr:rowOff>
    </xdr:from>
    <xdr:to>
      <xdr:col>4</xdr:col>
      <xdr:colOff>1066800</xdr:colOff>
      <xdr:row>81</xdr:row>
      <xdr:rowOff>42863</xdr:rowOff>
    </xdr:to>
    <xdr:sp macro="" textlink="">
      <xdr:nvSpPr>
        <xdr:cNvPr id="59" name="1 Rectángulo">
          <a:extLst>
            <a:ext uri="{FF2B5EF4-FFF2-40B4-BE49-F238E27FC236}">
              <a16:creationId xmlns:a16="http://schemas.microsoft.com/office/drawing/2014/main" id="{A3CB53F6-3B67-4DB9-BEBA-D61B8D6BADFC}"/>
            </a:ext>
          </a:extLst>
        </xdr:cNvPr>
        <xdr:cNvSpPr>
          <a:spLocks noChangeArrowheads="1"/>
        </xdr:cNvSpPr>
      </xdr:nvSpPr>
      <xdr:spPr bwMode="auto">
        <a:xfrm>
          <a:off x="3714750" y="29708475"/>
          <a:ext cx="7000875" cy="428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2152650</xdr:colOff>
      <xdr:row>59</xdr:row>
      <xdr:rowOff>148167</xdr:rowOff>
    </xdr:from>
    <xdr:to>
      <xdr:col>5</xdr:col>
      <xdr:colOff>386292</xdr:colOff>
      <xdr:row>59</xdr:row>
      <xdr:rowOff>205317</xdr:rowOff>
    </xdr:to>
    <xdr:sp macro="" textlink="">
      <xdr:nvSpPr>
        <xdr:cNvPr id="60" name="18 Rectángulo">
          <a:extLst>
            <a:ext uri="{FF2B5EF4-FFF2-40B4-BE49-F238E27FC236}">
              <a16:creationId xmlns:a16="http://schemas.microsoft.com/office/drawing/2014/main" id="{3B8ACF9A-B100-4B7B-978F-809B05C712D0}"/>
            </a:ext>
          </a:extLst>
        </xdr:cNvPr>
        <xdr:cNvSpPr>
          <a:spLocks noChangeArrowheads="1"/>
        </xdr:cNvSpPr>
      </xdr:nvSpPr>
      <xdr:spPr bwMode="auto">
        <a:xfrm>
          <a:off x="5715000" y="24427392"/>
          <a:ext cx="6548967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70</xdr:row>
      <xdr:rowOff>0</xdr:rowOff>
    </xdr:from>
    <xdr:to>
      <xdr:col>4</xdr:col>
      <xdr:colOff>1066800</xdr:colOff>
      <xdr:row>70</xdr:row>
      <xdr:rowOff>52387</xdr:rowOff>
    </xdr:to>
    <xdr:sp macro="" textlink="">
      <xdr:nvSpPr>
        <xdr:cNvPr id="61" name="1 Rectángulo">
          <a:extLst>
            <a:ext uri="{FF2B5EF4-FFF2-40B4-BE49-F238E27FC236}">
              <a16:creationId xmlns:a16="http://schemas.microsoft.com/office/drawing/2014/main" id="{81CE3124-641A-4400-B5A7-98C9D5AB9D6B}"/>
            </a:ext>
          </a:extLst>
        </xdr:cNvPr>
        <xdr:cNvSpPr>
          <a:spLocks noChangeArrowheads="1"/>
        </xdr:cNvSpPr>
      </xdr:nvSpPr>
      <xdr:spPr bwMode="auto">
        <a:xfrm>
          <a:off x="3714750" y="24955500"/>
          <a:ext cx="7000875" cy="523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184150</xdr:colOff>
      <xdr:row>22</xdr:row>
      <xdr:rowOff>447675</xdr:rowOff>
    </xdr:from>
    <xdr:to>
      <xdr:col>4</xdr:col>
      <xdr:colOff>1098550</xdr:colOff>
      <xdr:row>23</xdr:row>
      <xdr:rowOff>38100</xdr:rowOff>
    </xdr:to>
    <xdr:sp macro="" textlink="">
      <xdr:nvSpPr>
        <xdr:cNvPr id="62" name="1 Rectángulo">
          <a:extLst>
            <a:ext uri="{FF2B5EF4-FFF2-40B4-BE49-F238E27FC236}">
              <a16:creationId xmlns:a16="http://schemas.microsoft.com/office/drawing/2014/main" id="{1EEFBCB9-EF23-4141-9C18-6EE7140A56C3}"/>
            </a:ext>
          </a:extLst>
        </xdr:cNvPr>
        <xdr:cNvSpPr>
          <a:spLocks noChangeArrowheads="1"/>
        </xdr:cNvSpPr>
      </xdr:nvSpPr>
      <xdr:spPr bwMode="auto">
        <a:xfrm>
          <a:off x="3746500" y="8001000"/>
          <a:ext cx="70008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32</xdr:row>
      <xdr:rowOff>0</xdr:rowOff>
    </xdr:from>
    <xdr:to>
      <xdr:col>4</xdr:col>
      <xdr:colOff>1066800</xdr:colOff>
      <xdr:row>32</xdr:row>
      <xdr:rowOff>47625</xdr:rowOff>
    </xdr:to>
    <xdr:sp macro="" textlink="">
      <xdr:nvSpPr>
        <xdr:cNvPr id="63" name="1 Rectángulo">
          <a:extLst>
            <a:ext uri="{FF2B5EF4-FFF2-40B4-BE49-F238E27FC236}">
              <a16:creationId xmlns:a16="http://schemas.microsoft.com/office/drawing/2014/main" id="{5FE4E34C-0335-4EF3-A784-02F499914B7A}"/>
            </a:ext>
          </a:extLst>
        </xdr:cNvPr>
        <xdr:cNvSpPr>
          <a:spLocks noChangeArrowheads="1"/>
        </xdr:cNvSpPr>
      </xdr:nvSpPr>
      <xdr:spPr bwMode="auto">
        <a:xfrm>
          <a:off x="3714750" y="12049125"/>
          <a:ext cx="70008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40</xdr:row>
      <xdr:rowOff>447675</xdr:rowOff>
    </xdr:from>
    <xdr:to>
      <xdr:col>4</xdr:col>
      <xdr:colOff>1066800</xdr:colOff>
      <xdr:row>40</xdr:row>
      <xdr:rowOff>501650</xdr:rowOff>
    </xdr:to>
    <xdr:sp macro="" textlink="">
      <xdr:nvSpPr>
        <xdr:cNvPr id="64" name="1 Rectángulo">
          <a:extLst>
            <a:ext uri="{FF2B5EF4-FFF2-40B4-BE49-F238E27FC236}">
              <a16:creationId xmlns:a16="http://schemas.microsoft.com/office/drawing/2014/main" id="{ACFA073F-940C-46A8-8787-66E388FC270F}"/>
            </a:ext>
          </a:extLst>
        </xdr:cNvPr>
        <xdr:cNvSpPr>
          <a:spLocks noChangeArrowheads="1"/>
        </xdr:cNvSpPr>
      </xdr:nvSpPr>
      <xdr:spPr bwMode="auto">
        <a:xfrm>
          <a:off x="3714750" y="15792450"/>
          <a:ext cx="7000875" cy="53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40</xdr:row>
      <xdr:rowOff>447675</xdr:rowOff>
    </xdr:from>
    <xdr:to>
      <xdr:col>4</xdr:col>
      <xdr:colOff>1066800</xdr:colOff>
      <xdr:row>40</xdr:row>
      <xdr:rowOff>492125</xdr:rowOff>
    </xdr:to>
    <xdr:sp macro="" textlink="">
      <xdr:nvSpPr>
        <xdr:cNvPr id="65" name="1 Rectángulo">
          <a:extLst>
            <a:ext uri="{FF2B5EF4-FFF2-40B4-BE49-F238E27FC236}">
              <a16:creationId xmlns:a16="http://schemas.microsoft.com/office/drawing/2014/main" id="{51EE7B83-08CB-4E72-8B94-A67B3A3E8B46}"/>
            </a:ext>
          </a:extLst>
        </xdr:cNvPr>
        <xdr:cNvSpPr>
          <a:spLocks noChangeArrowheads="1"/>
        </xdr:cNvSpPr>
      </xdr:nvSpPr>
      <xdr:spPr bwMode="auto">
        <a:xfrm>
          <a:off x="3714750" y="15792450"/>
          <a:ext cx="700087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44</xdr:row>
      <xdr:rowOff>447675</xdr:rowOff>
    </xdr:from>
    <xdr:to>
      <xdr:col>4</xdr:col>
      <xdr:colOff>1066800</xdr:colOff>
      <xdr:row>44</xdr:row>
      <xdr:rowOff>504825</xdr:rowOff>
    </xdr:to>
    <xdr:sp macro="" textlink="">
      <xdr:nvSpPr>
        <xdr:cNvPr id="66" name="1 Rectángulo">
          <a:extLst>
            <a:ext uri="{FF2B5EF4-FFF2-40B4-BE49-F238E27FC236}">
              <a16:creationId xmlns:a16="http://schemas.microsoft.com/office/drawing/2014/main" id="{03390E4E-1C6E-4FE3-88E8-94AC55165064}"/>
            </a:ext>
          </a:extLst>
        </xdr:cNvPr>
        <xdr:cNvSpPr>
          <a:spLocks noChangeArrowheads="1"/>
        </xdr:cNvSpPr>
      </xdr:nvSpPr>
      <xdr:spPr bwMode="auto">
        <a:xfrm>
          <a:off x="3714750" y="18373725"/>
          <a:ext cx="70008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50</xdr:row>
      <xdr:rowOff>447675</xdr:rowOff>
    </xdr:from>
    <xdr:to>
      <xdr:col>4</xdr:col>
      <xdr:colOff>1066800</xdr:colOff>
      <xdr:row>51</xdr:row>
      <xdr:rowOff>47286</xdr:rowOff>
    </xdr:to>
    <xdr:sp macro="" textlink="">
      <xdr:nvSpPr>
        <xdr:cNvPr id="67" name="1 Rectángulo">
          <a:extLst>
            <a:ext uri="{FF2B5EF4-FFF2-40B4-BE49-F238E27FC236}">
              <a16:creationId xmlns:a16="http://schemas.microsoft.com/office/drawing/2014/main" id="{EC346A7C-9EFD-4318-A809-B5AB53DFB98E}"/>
            </a:ext>
          </a:extLst>
        </xdr:cNvPr>
        <xdr:cNvSpPr>
          <a:spLocks noChangeArrowheads="1"/>
        </xdr:cNvSpPr>
      </xdr:nvSpPr>
      <xdr:spPr bwMode="auto">
        <a:xfrm>
          <a:off x="3714750" y="21107400"/>
          <a:ext cx="7000875" cy="472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57</xdr:row>
      <xdr:rowOff>0</xdr:rowOff>
    </xdr:from>
    <xdr:to>
      <xdr:col>4</xdr:col>
      <xdr:colOff>1066800</xdr:colOff>
      <xdr:row>57</xdr:row>
      <xdr:rowOff>54504</xdr:rowOff>
    </xdr:to>
    <xdr:sp macro="" textlink="">
      <xdr:nvSpPr>
        <xdr:cNvPr id="68" name="1 Rectángulo">
          <a:extLst>
            <a:ext uri="{FF2B5EF4-FFF2-40B4-BE49-F238E27FC236}">
              <a16:creationId xmlns:a16="http://schemas.microsoft.com/office/drawing/2014/main" id="{4BCBA9ED-55C7-4C1C-9DD5-0DF5A1FE2724}"/>
            </a:ext>
          </a:extLst>
        </xdr:cNvPr>
        <xdr:cNvSpPr>
          <a:spLocks noChangeArrowheads="1"/>
        </xdr:cNvSpPr>
      </xdr:nvSpPr>
      <xdr:spPr bwMode="auto">
        <a:xfrm>
          <a:off x="3714750" y="22993350"/>
          <a:ext cx="7000875" cy="545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58</xdr:row>
      <xdr:rowOff>0</xdr:rowOff>
    </xdr:from>
    <xdr:to>
      <xdr:col>4</xdr:col>
      <xdr:colOff>1066800</xdr:colOff>
      <xdr:row>58</xdr:row>
      <xdr:rowOff>52388</xdr:rowOff>
    </xdr:to>
    <xdr:sp macro="" textlink="">
      <xdr:nvSpPr>
        <xdr:cNvPr id="69" name="1 Rectángulo">
          <a:extLst>
            <a:ext uri="{FF2B5EF4-FFF2-40B4-BE49-F238E27FC236}">
              <a16:creationId xmlns:a16="http://schemas.microsoft.com/office/drawing/2014/main" id="{A61A8974-3901-4E5E-9016-233B257F2EE7}"/>
            </a:ext>
          </a:extLst>
        </xdr:cNvPr>
        <xdr:cNvSpPr>
          <a:spLocks noChangeArrowheads="1"/>
        </xdr:cNvSpPr>
      </xdr:nvSpPr>
      <xdr:spPr bwMode="auto">
        <a:xfrm>
          <a:off x="3714750" y="23841075"/>
          <a:ext cx="7000875" cy="571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70</xdr:row>
      <xdr:rowOff>0</xdr:rowOff>
    </xdr:from>
    <xdr:to>
      <xdr:col>4</xdr:col>
      <xdr:colOff>1066800</xdr:colOff>
      <xdr:row>70</xdr:row>
      <xdr:rowOff>52387</xdr:rowOff>
    </xdr:to>
    <xdr:sp macro="" textlink="">
      <xdr:nvSpPr>
        <xdr:cNvPr id="70" name="1 Rectángulo">
          <a:extLst>
            <a:ext uri="{FF2B5EF4-FFF2-40B4-BE49-F238E27FC236}">
              <a16:creationId xmlns:a16="http://schemas.microsoft.com/office/drawing/2014/main" id="{6845EA31-2E06-4E42-B680-64903C37BA10}"/>
            </a:ext>
          </a:extLst>
        </xdr:cNvPr>
        <xdr:cNvSpPr>
          <a:spLocks noChangeArrowheads="1"/>
        </xdr:cNvSpPr>
      </xdr:nvSpPr>
      <xdr:spPr bwMode="auto">
        <a:xfrm>
          <a:off x="3714750" y="24955500"/>
          <a:ext cx="7000875" cy="523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71</xdr:row>
      <xdr:rowOff>447675</xdr:rowOff>
    </xdr:from>
    <xdr:to>
      <xdr:col>4</xdr:col>
      <xdr:colOff>1066800</xdr:colOff>
      <xdr:row>72</xdr:row>
      <xdr:rowOff>59530</xdr:rowOff>
    </xdr:to>
    <xdr:sp macro="" textlink="">
      <xdr:nvSpPr>
        <xdr:cNvPr id="71" name="1 Rectángulo">
          <a:extLst>
            <a:ext uri="{FF2B5EF4-FFF2-40B4-BE49-F238E27FC236}">
              <a16:creationId xmlns:a16="http://schemas.microsoft.com/office/drawing/2014/main" id="{7E088EFF-03D1-431B-8FC2-B19218AF04CC}"/>
            </a:ext>
          </a:extLst>
        </xdr:cNvPr>
        <xdr:cNvSpPr>
          <a:spLocks noChangeArrowheads="1"/>
        </xdr:cNvSpPr>
      </xdr:nvSpPr>
      <xdr:spPr bwMode="auto">
        <a:xfrm>
          <a:off x="3714750" y="26393775"/>
          <a:ext cx="7000875" cy="571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142875</xdr:colOff>
      <xdr:row>71</xdr:row>
      <xdr:rowOff>409575</xdr:rowOff>
    </xdr:from>
    <xdr:to>
      <xdr:col>4</xdr:col>
      <xdr:colOff>1047750</xdr:colOff>
      <xdr:row>72</xdr:row>
      <xdr:rowOff>59530</xdr:rowOff>
    </xdr:to>
    <xdr:sp macro="" textlink="">
      <xdr:nvSpPr>
        <xdr:cNvPr id="72" name="1 Rectángulo">
          <a:extLst>
            <a:ext uri="{FF2B5EF4-FFF2-40B4-BE49-F238E27FC236}">
              <a16:creationId xmlns:a16="http://schemas.microsoft.com/office/drawing/2014/main" id="{6C689A90-7C58-4FE3-B117-FBCE303286B3}"/>
            </a:ext>
          </a:extLst>
        </xdr:cNvPr>
        <xdr:cNvSpPr>
          <a:spLocks noChangeArrowheads="1"/>
        </xdr:cNvSpPr>
      </xdr:nvSpPr>
      <xdr:spPr bwMode="auto">
        <a:xfrm>
          <a:off x="3705225" y="26355675"/>
          <a:ext cx="6991350" cy="571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82</xdr:row>
      <xdr:rowOff>0</xdr:rowOff>
    </xdr:from>
    <xdr:to>
      <xdr:col>4</xdr:col>
      <xdr:colOff>1066800</xdr:colOff>
      <xdr:row>82</xdr:row>
      <xdr:rowOff>42863</xdr:rowOff>
    </xdr:to>
    <xdr:sp macro="" textlink="">
      <xdr:nvSpPr>
        <xdr:cNvPr id="73" name="1 Rectángulo">
          <a:extLst>
            <a:ext uri="{FF2B5EF4-FFF2-40B4-BE49-F238E27FC236}">
              <a16:creationId xmlns:a16="http://schemas.microsoft.com/office/drawing/2014/main" id="{CB3A437F-4C17-41F2-89D6-044C7CAEF221}"/>
            </a:ext>
          </a:extLst>
        </xdr:cNvPr>
        <xdr:cNvSpPr>
          <a:spLocks noChangeArrowheads="1"/>
        </xdr:cNvSpPr>
      </xdr:nvSpPr>
      <xdr:spPr bwMode="auto">
        <a:xfrm>
          <a:off x="3714750" y="30118050"/>
          <a:ext cx="7000875" cy="428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228600</xdr:colOff>
      <xdr:row>92</xdr:row>
      <xdr:rowOff>495300</xdr:rowOff>
    </xdr:from>
    <xdr:to>
      <xdr:col>4</xdr:col>
      <xdr:colOff>1066800</xdr:colOff>
      <xdr:row>93</xdr:row>
      <xdr:rowOff>47624</xdr:rowOff>
    </xdr:to>
    <xdr:sp macro="" textlink="">
      <xdr:nvSpPr>
        <xdr:cNvPr id="74" name="1 Rectángulo">
          <a:extLst>
            <a:ext uri="{FF2B5EF4-FFF2-40B4-BE49-F238E27FC236}">
              <a16:creationId xmlns:a16="http://schemas.microsoft.com/office/drawing/2014/main" id="{EB864B9B-15CE-4052-8C28-53732A43B683}"/>
            </a:ext>
          </a:extLst>
        </xdr:cNvPr>
        <xdr:cNvSpPr>
          <a:spLocks noChangeArrowheads="1"/>
        </xdr:cNvSpPr>
      </xdr:nvSpPr>
      <xdr:spPr bwMode="auto">
        <a:xfrm flipV="1">
          <a:off x="3790950" y="35452050"/>
          <a:ext cx="6924675" cy="476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114</xdr:row>
      <xdr:rowOff>447675</xdr:rowOff>
    </xdr:from>
    <xdr:to>
      <xdr:col>4</xdr:col>
      <xdr:colOff>1066800</xdr:colOff>
      <xdr:row>114</xdr:row>
      <xdr:rowOff>504825</xdr:rowOff>
    </xdr:to>
    <xdr:sp macro="" textlink="">
      <xdr:nvSpPr>
        <xdr:cNvPr id="75" name="1 Rectángulo">
          <a:extLst>
            <a:ext uri="{FF2B5EF4-FFF2-40B4-BE49-F238E27FC236}">
              <a16:creationId xmlns:a16="http://schemas.microsoft.com/office/drawing/2014/main" id="{59BA6DA8-2D3D-4707-92ED-3F3E047A747A}"/>
            </a:ext>
          </a:extLst>
        </xdr:cNvPr>
        <xdr:cNvSpPr>
          <a:spLocks noChangeArrowheads="1"/>
        </xdr:cNvSpPr>
      </xdr:nvSpPr>
      <xdr:spPr bwMode="auto">
        <a:xfrm>
          <a:off x="3714750" y="45167550"/>
          <a:ext cx="70008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114</xdr:row>
      <xdr:rowOff>447675</xdr:rowOff>
    </xdr:from>
    <xdr:to>
      <xdr:col>4</xdr:col>
      <xdr:colOff>1066800</xdr:colOff>
      <xdr:row>114</xdr:row>
      <xdr:rowOff>504825</xdr:rowOff>
    </xdr:to>
    <xdr:sp macro="" textlink="">
      <xdr:nvSpPr>
        <xdr:cNvPr id="76" name="1 Rectángulo">
          <a:extLst>
            <a:ext uri="{FF2B5EF4-FFF2-40B4-BE49-F238E27FC236}">
              <a16:creationId xmlns:a16="http://schemas.microsoft.com/office/drawing/2014/main" id="{72FB0463-F201-4ABC-A975-BA9952807758}"/>
            </a:ext>
          </a:extLst>
        </xdr:cNvPr>
        <xdr:cNvSpPr>
          <a:spLocks noChangeArrowheads="1"/>
        </xdr:cNvSpPr>
      </xdr:nvSpPr>
      <xdr:spPr bwMode="auto">
        <a:xfrm>
          <a:off x="3714750" y="45167550"/>
          <a:ext cx="70008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121</xdr:row>
      <xdr:rowOff>447675</xdr:rowOff>
    </xdr:from>
    <xdr:to>
      <xdr:col>4</xdr:col>
      <xdr:colOff>1066800</xdr:colOff>
      <xdr:row>121</xdr:row>
      <xdr:rowOff>504825</xdr:rowOff>
    </xdr:to>
    <xdr:sp macro="" textlink="">
      <xdr:nvSpPr>
        <xdr:cNvPr id="77" name="1 Rectángulo">
          <a:extLst>
            <a:ext uri="{FF2B5EF4-FFF2-40B4-BE49-F238E27FC236}">
              <a16:creationId xmlns:a16="http://schemas.microsoft.com/office/drawing/2014/main" id="{AAACFAC9-81E3-4A43-A744-986126CB550E}"/>
            </a:ext>
          </a:extLst>
        </xdr:cNvPr>
        <xdr:cNvSpPr>
          <a:spLocks noChangeArrowheads="1"/>
        </xdr:cNvSpPr>
      </xdr:nvSpPr>
      <xdr:spPr bwMode="auto">
        <a:xfrm>
          <a:off x="3714750" y="48358425"/>
          <a:ext cx="70008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</xdr:col>
      <xdr:colOff>152400</xdr:colOff>
      <xdr:row>131</xdr:row>
      <xdr:rowOff>0</xdr:rowOff>
    </xdr:from>
    <xdr:ext cx="6562725" cy="57150"/>
    <xdr:sp macro="" textlink="">
      <xdr:nvSpPr>
        <xdr:cNvPr id="78" name="20 Rectángulo">
          <a:extLst>
            <a:ext uri="{FF2B5EF4-FFF2-40B4-BE49-F238E27FC236}">
              <a16:creationId xmlns:a16="http://schemas.microsoft.com/office/drawing/2014/main" id="{5A917691-B232-42B1-858D-15B9CD3DF4E5}"/>
            </a:ext>
          </a:extLst>
        </xdr:cNvPr>
        <xdr:cNvSpPr>
          <a:spLocks noChangeArrowheads="1"/>
        </xdr:cNvSpPr>
      </xdr:nvSpPr>
      <xdr:spPr bwMode="auto">
        <a:xfrm>
          <a:off x="3714750" y="53406675"/>
          <a:ext cx="65627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130</xdr:row>
      <xdr:rowOff>447675</xdr:rowOff>
    </xdr:from>
    <xdr:ext cx="7010400" cy="52916"/>
    <xdr:sp macro="" textlink="">
      <xdr:nvSpPr>
        <xdr:cNvPr id="79" name="1 Rectángulo">
          <a:extLst>
            <a:ext uri="{FF2B5EF4-FFF2-40B4-BE49-F238E27FC236}">
              <a16:creationId xmlns:a16="http://schemas.microsoft.com/office/drawing/2014/main" id="{BC1FA61D-0AFF-483F-9F12-6FB335A9B9C6}"/>
            </a:ext>
          </a:extLst>
        </xdr:cNvPr>
        <xdr:cNvSpPr>
          <a:spLocks noChangeArrowheads="1"/>
        </xdr:cNvSpPr>
      </xdr:nvSpPr>
      <xdr:spPr bwMode="auto">
        <a:xfrm>
          <a:off x="3714750" y="53330475"/>
          <a:ext cx="7010400" cy="529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142875</xdr:colOff>
      <xdr:row>130</xdr:row>
      <xdr:rowOff>409575</xdr:rowOff>
    </xdr:from>
    <xdr:ext cx="7000875" cy="52916"/>
    <xdr:sp macro="" textlink="">
      <xdr:nvSpPr>
        <xdr:cNvPr id="80" name="1 Rectángulo">
          <a:extLst>
            <a:ext uri="{FF2B5EF4-FFF2-40B4-BE49-F238E27FC236}">
              <a16:creationId xmlns:a16="http://schemas.microsoft.com/office/drawing/2014/main" id="{60E3F84A-A312-4DAB-A829-8477684B4351}"/>
            </a:ext>
          </a:extLst>
        </xdr:cNvPr>
        <xdr:cNvSpPr>
          <a:spLocks noChangeArrowheads="1"/>
        </xdr:cNvSpPr>
      </xdr:nvSpPr>
      <xdr:spPr bwMode="auto">
        <a:xfrm>
          <a:off x="3705225" y="53292375"/>
          <a:ext cx="7000875" cy="529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130</xdr:row>
      <xdr:rowOff>447675</xdr:rowOff>
    </xdr:from>
    <xdr:ext cx="7010400" cy="53975"/>
    <xdr:sp macro="" textlink="">
      <xdr:nvSpPr>
        <xdr:cNvPr id="81" name="1 Rectángulo">
          <a:extLst>
            <a:ext uri="{FF2B5EF4-FFF2-40B4-BE49-F238E27FC236}">
              <a16:creationId xmlns:a16="http://schemas.microsoft.com/office/drawing/2014/main" id="{8D68FB55-36F2-447F-8357-121DBE1DDBC7}"/>
            </a:ext>
          </a:extLst>
        </xdr:cNvPr>
        <xdr:cNvSpPr>
          <a:spLocks noChangeArrowheads="1"/>
        </xdr:cNvSpPr>
      </xdr:nvSpPr>
      <xdr:spPr bwMode="auto">
        <a:xfrm>
          <a:off x="3714750" y="53330475"/>
          <a:ext cx="7010400" cy="53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142875</xdr:colOff>
      <xdr:row>130</xdr:row>
      <xdr:rowOff>409575</xdr:rowOff>
    </xdr:from>
    <xdr:ext cx="7000875" cy="53975"/>
    <xdr:sp macro="" textlink="">
      <xdr:nvSpPr>
        <xdr:cNvPr id="82" name="1 Rectángulo">
          <a:extLst>
            <a:ext uri="{FF2B5EF4-FFF2-40B4-BE49-F238E27FC236}">
              <a16:creationId xmlns:a16="http://schemas.microsoft.com/office/drawing/2014/main" id="{F5ABE176-F6DF-40AF-B6C6-528505ED17D0}"/>
            </a:ext>
          </a:extLst>
        </xdr:cNvPr>
        <xdr:cNvSpPr>
          <a:spLocks noChangeArrowheads="1"/>
        </xdr:cNvSpPr>
      </xdr:nvSpPr>
      <xdr:spPr bwMode="auto">
        <a:xfrm>
          <a:off x="3705225" y="53292375"/>
          <a:ext cx="7000875" cy="53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184150</xdr:colOff>
      <xdr:row>47</xdr:row>
      <xdr:rowOff>10583</xdr:rowOff>
    </xdr:from>
    <xdr:ext cx="6550819" cy="57150"/>
    <xdr:sp macro="" textlink="">
      <xdr:nvSpPr>
        <xdr:cNvPr id="83" name="15 Rectángulo">
          <a:extLst>
            <a:ext uri="{FF2B5EF4-FFF2-40B4-BE49-F238E27FC236}">
              <a16:creationId xmlns:a16="http://schemas.microsoft.com/office/drawing/2014/main" id="{F08925AA-DD66-4BA1-9A85-9119DB8B93AB}"/>
            </a:ext>
          </a:extLst>
        </xdr:cNvPr>
        <xdr:cNvSpPr>
          <a:spLocks noChangeArrowheads="1"/>
        </xdr:cNvSpPr>
      </xdr:nvSpPr>
      <xdr:spPr bwMode="auto">
        <a:xfrm>
          <a:off x="3746500" y="19660658"/>
          <a:ext cx="6550819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74</xdr:row>
      <xdr:rowOff>0</xdr:rowOff>
    </xdr:from>
    <xdr:ext cx="6550819" cy="57150"/>
    <xdr:sp macro="" textlink="">
      <xdr:nvSpPr>
        <xdr:cNvPr id="84" name="21 Rectángulo">
          <a:extLst>
            <a:ext uri="{FF2B5EF4-FFF2-40B4-BE49-F238E27FC236}">
              <a16:creationId xmlns:a16="http://schemas.microsoft.com/office/drawing/2014/main" id="{1055BBEF-9D2C-4260-8414-E42FE87D637D}"/>
            </a:ext>
          </a:extLst>
        </xdr:cNvPr>
        <xdr:cNvSpPr>
          <a:spLocks noChangeArrowheads="1"/>
        </xdr:cNvSpPr>
      </xdr:nvSpPr>
      <xdr:spPr bwMode="auto">
        <a:xfrm>
          <a:off x="3714750" y="27212925"/>
          <a:ext cx="6550819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74</xdr:row>
      <xdr:rowOff>0</xdr:rowOff>
    </xdr:from>
    <xdr:ext cx="6550819" cy="57150"/>
    <xdr:sp macro="" textlink="">
      <xdr:nvSpPr>
        <xdr:cNvPr id="85" name="22 Rectángulo">
          <a:extLst>
            <a:ext uri="{FF2B5EF4-FFF2-40B4-BE49-F238E27FC236}">
              <a16:creationId xmlns:a16="http://schemas.microsoft.com/office/drawing/2014/main" id="{0A9E7CD7-43D9-4560-A5BE-0C32F243E8E4}"/>
            </a:ext>
          </a:extLst>
        </xdr:cNvPr>
        <xdr:cNvSpPr>
          <a:spLocks noChangeArrowheads="1"/>
        </xdr:cNvSpPr>
      </xdr:nvSpPr>
      <xdr:spPr bwMode="auto">
        <a:xfrm>
          <a:off x="3714750" y="27212925"/>
          <a:ext cx="6550819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2</xdr:col>
      <xdr:colOff>141816</xdr:colOff>
      <xdr:row>81</xdr:row>
      <xdr:rowOff>31750</xdr:rowOff>
    </xdr:from>
    <xdr:to>
      <xdr:col>4</xdr:col>
      <xdr:colOff>608541</xdr:colOff>
      <xdr:row>81</xdr:row>
      <xdr:rowOff>88900</xdr:rowOff>
    </xdr:to>
    <xdr:sp macro="" textlink="">
      <xdr:nvSpPr>
        <xdr:cNvPr id="86" name="22 Rectángulo">
          <a:extLst>
            <a:ext uri="{FF2B5EF4-FFF2-40B4-BE49-F238E27FC236}">
              <a16:creationId xmlns:a16="http://schemas.microsoft.com/office/drawing/2014/main" id="{C778CE9E-1979-4C5E-A1FE-6756D12AAA16}"/>
            </a:ext>
          </a:extLst>
        </xdr:cNvPr>
        <xdr:cNvSpPr>
          <a:spLocks noChangeArrowheads="1"/>
        </xdr:cNvSpPr>
      </xdr:nvSpPr>
      <xdr:spPr bwMode="auto">
        <a:xfrm>
          <a:off x="3704166" y="29740225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77</xdr:row>
      <xdr:rowOff>447675</xdr:rowOff>
    </xdr:from>
    <xdr:to>
      <xdr:col>4</xdr:col>
      <xdr:colOff>1066800</xdr:colOff>
      <xdr:row>78</xdr:row>
      <xdr:rowOff>9525</xdr:rowOff>
    </xdr:to>
    <xdr:sp macro="" textlink="">
      <xdr:nvSpPr>
        <xdr:cNvPr id="87" name="1 Rectángulo">
          <a:extLst>
            <a:ext uri="{FF2B5EF4-FFF2-40B4-BE49-F238E27FC236}">
              <a16:creationId xmlns:a16="http://schemas.microsoft.com/office/drawing/2014/main" id="{B8084CB6-8BA5-472F-AD52-8F75E688A847}"/>
            </a:ext>
          </a:extLst>
        </xdr:cNvPr>
        <xdr:cNvSpPr>
          <a:spLocks noChangeArrowheads="1"/>
        </xdr:cNvSpPr>
      </xdr:nvSpPr>
      <xdr:spPr bwMode="auto">
        <a:xfrm>
          <a:off x="3714750" y="28679775"/>
          <a:ext cx="70008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79</xdr:row>
      <xdr:rowOff>447675</xdr:rowOff>
    </xdr:from>
    <xdr:to>
      <xdr:col>4</xdr:col>
      <xdr:colOff>1066800</xdr:colOff>
      <xdr:row>80</xdr:row>
      <xdr:rowOff>50006</xdr:rowOff>
    </xdr:to>
    <xdr:sp macro="" textlink="">
      <xdr:nvSpPr>
        <xdr:cNvPr id="88" name="1 Rectángulo">
          <a:extLst>
            <a:ext uri="{FF2B5EF4-FFF2-40B4-BE49-F238E27FC236}">
              <a16:creationId xmlns:a16="http://schemas.microsoft.com/office/drawing/2014/main" id="{43A9CEDA-3271-4AAF-94C6-474D1B30CDFC}"/>
            </a:ext>
          </a:extLst>
        </xdr:cNvPr>
        <xdr:cNvSpPr>
          <a:spLocks noChangeArrowheads="1"/>
        </xdr:cNvSpPr>
      </xdr:nvSpPr>
      <xdr:spPr bwMode="auto">
        <a:xfrm>
          <a:off x="3714750" y="29365575"/>
          <a:ext cx="70008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92</xdr:row>
      <xdr:rowOff>447675</xdr:rowOff>
    </xdr:from>
    <xdr:to>
      <xdr:col>4</xdr:col>
      <xdr:colOff>1057275</xdr:colOff>
      <xdr:row>93</xdr:row>
      <xdr:rowOff>57150</xdr:rowOff>
    </xdr:to>
    <xdr:sp macro="" textlink="">
      <xdr:nvSpPr>
        <xdr:cNvPr id="89" name="1 Rectángulo">
          <a:extLst>
            <a:ext uri="{FF2B5EF4-FFF2-40B4-BE49-F238E27FC236}">
              <a16:creationId xmlns:a16="http://schemas.microsoft.com/office/drawing/2014/main" id="{9989438D-65DB-48E7-B793-058F37CCA9AF}"/>
            </a:ext>
          </a:extLst>
        </xdr:cNvPr>
        <xdr:cNvSpPr>
          <a:spLocks noChangeArrowheads="1"/>
        </xdr:cNvSpPr>
      </xdr:nvSpPr>
      <xdr:spPr bwMode="auto">
        <a:xfrm>
          <a:off x="3714750" y="35452050"/>
          <a:ext cx="69913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121</xdr:row>
      <xdr:rowOff>447675</xdr:rowOff>
    </xdr:from>
    <xdr:to>
      <xdr:col>4</xdr:col>
      <xdr:colOff>1057275</xdr:colOff>
      <xdr:row>121</xdr:row>
      <xdr:rowOff>504825</xdr:rowOff>
    </xdr:to>
    <xdr:sp macro="" textlink="">
      <xdr:nvSpPr>
        <xdr:cNvPr id="90" name="1 Rectángulo">
          <a:extLst>
            <a:ext uri="{FF2B5EF4-FFF2-40B4-BE49-F238E27FC236}">
              <a16:creationId xmlns:a16="http://schemas.microsoft.com/office/drawing/2014/main" id="{21953A49-1412-42A6-8EAD-6F9222DEE688}"/>
            </a:ext>
          </a:extLst>
        </xdr:cNvPr>
        <xdr:cNvSpPr>
          <a:spLocks noChangeArrowheads="1"/>
        </xdr:cNvSpPr>
      </xdr:nvSpPr>
      <xdr:spPr bwMode="auto">
        <a:xfrm>
          <a:off x="3714750" y="48358425"/>
          <a:ext cx="69913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69</xdr:row>
      <xdr:rowOff>0</xdr:rowOff>
    </xdr:from>
    <xdr:to>
      <xdr:col>4</xdr:col>
      <xdr:colOff>619125</xdr:colOff>
      <xdr:row>69</xdr:row>
      <xdr:rowOff>57150</xdr:rowOff>
    </xdr:to>
    <xdr:sp macro="" textlink="">
      <xdr:nvSpPr>
        <xdr:cNvPr id="91" name="19 Rectángulo">
          <a:extLst>
            <a:ext uri="{FF2B5EF4-FFF2-40B4-BE49-F238E27FC236}">
              <a16:creationId xmlns:a16="http://schemas.microsoft.com/office/drawing/2014/main" id="{17210630-5850-4EE7-90D6-0C4501680E8A}"/>
            </a:ext>
          </a:extLst>
        </xdr:cNvPr>
        <xdr:cNvSpPr>
          <a:spLocks noChangeArrowheads="1"/>
        </xdr:cNvSpPr>
      </xdr:nvSpPr>
      <xdr:spPr bwMode="auto">
        <a:xfrm>
          <a:off x="3714750" y="30079950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2</xdr:col>
      <xdr:colOff>152400</xdr:colOff>
      <xdr:row>69</xdr:row>
      <xdr:rowOff>0</xdr:rowOff>
    </xdr:from>
    <xdr:ext cx="6562725" cy="57150"/>
    <xdr:sp macro="" textlink="">
      <xdr:nvSpPr>
        <xdr:cNvPr id="92" name="20 Rectángulo">
          <a:extLst>
            <a:ext uri="{FF2B5EF4-FFF2-40B4-BE49-F238E27FC236}">
              <a16:creationId xmlns:a16="http://schemas.microsoft.com/office/drawing/2014/main" id="{43762C87-FDA3-4A28-8F7D-B5FE6B464FEE}"/>
            </a:ext>
          </a:extLst>
        </xdr:cNvPr>
        <xdr:cNvSpPr>
          <a:spLocks noChangeArrowheads="1"/>
        </xdr:cNvSpPr>
      </xdr:nvSpPr>
      <xdr:spPr bwMode="auto">
        <a:xfrm>
          <a:off x="3714750" y="30079950"/>
          <a:ext cx="65627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60</xdr:row>
      <xdr:rowOff>447675</xdr:rowOff>
    </xdr:from>
    <xdr:ext cx="7010400" cy="52916"/>
    <xdr:sp macro="" textlink="">
      <xdr:nvSpPr>
        <xdr:cNvPr id="93" name="1 Rectángulo">
          <a:extLst>
            <a:ext uri="{FF2B5EF4-FFF2-40B4-BE49-F238E27FC236}">
              <a16:creationId xmlns:a16="http://schemas.microsoft.com/office/drawing/2014/main" id="{29FDD3B1-7A76-4D95-8AEF-A6E403228E2F}"/>
            </a:ext>
          </a:extLst>
        </xdr:cNvPr>
        <xdr:cNvSpPr>
          <a:spLocks noChangeArrowheads="1"/>
        </xdr:cNvSpPr>
      </xdr:nvSpPr>
      <xdr:spPr bwMode="auto">
        <a:xfrm>
          <a:off x="3714750" y="25812750"/>
          <a:ext cx="7010400" cy="529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142875</xdr:colOff>
      <xdr:row>60</xdr:row>
      <xdr:rowOff>409575</xdr:rowOff>
    </xdr:from>
    <xdr:ext cx="7000875" cy="52916"/>
    <xdr:sp macro="" textlink="">
      <xdr:nvSpPr>
        <xdr:cNvPr id="94" name="1 Rectángulo">
          <a:extLst>
            <a:ext uri="{FF2B5EF4-FFF2-40B4-BE49-F238E27FC236}">
              <a16:creationId xmlns:a16="http://schemas.microsoft.com/office/drawing/2014/main" id="{74F19CAB-E7A7-421F-A7C5-E950ED7BFC28}"/>
            </a:ext>
          </a:extLst>
        </xdr:cNvPr>
        <xdr:cNvSpPr>
          <a:spLocks noChangeArrowheads="1"/>
        </xdr:cNvSpPr>
      </xdr:nvSpPr>
      <xdr:spPr bwMode="auto">
        <a:xfrm>
          <a:off x="3705225" y="25812750"/>
          <a:ext cx="7000875" cy="529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2</xdr:col>
      <xdr:colOff>152400</xdr:colOff>
      <xdr:row>61</xdr:row>
      <xdr:rowOff>0</xdr:rowOff>
    </xdr:from>
    <xdr:to>
      <xdr:col>4</xdr:col>
      <xdr:colOff>619125</xdr:colOff>
      <xdr:row>61</xdr:row>
      <xdr:rowOff>57150</xdr:rowOff>
    </xdr:to>
    <xdr:sp macro="" textlink="">
      <xdr:nvSpPr>
        <xdr:cNvPr id="95" name="19 Rectángulo">
          <a:extLst>
            <a:ext uri="{FF2B5EF4-FFF2-40B4-BE49-F238E27FC236}">
              <a16:creationId xmlns:a16="http://schemas.microsoft.com/office/drawing/2014/main" id="{C02103B8-34C1-4D28-9884-CC2C3957688C}"/>
            </a:ext>
          </a:extLst>
        </xdr:cNvPr>
        <xdr:cNvSpPr>
          <a:spLocks noChangeArrowheads="1"/>
        </xdr:cNvSpPr>
      </xdr:nvSpPr>
      <xdr:spPr bwMode="auto">
        <a:xfrm>
          <a:off x="3714750" y="25812750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60</xdr:row>
      <xdr:rowOff>447675</xdr:rowOff>
    </xdr:from>
    <xdr:to>
      <xdr:col>4</xdr:col>
      <xdr:colOff>1066800</xdr:colOff>
      <xdr:row>61</xdr:row>
      <xdr:rowOff>47624</xdr:rowOff>
    </xdr:to>
    <xdr:sp macro="" textlink="">
      <xdr:nvSpPr>
        <xdr:cNvPr id="96" name="1 Rectángulo">
          <a:extLst>
            <a:ext uri="{FF2B5EF4-FFF2-40B4-BE49-F238E27FC236}">
              <a16:creationId xmlns:a16="http://schemas.microsoft.com/office/drawing/2014/main" id="{2F50898D-5880-444D-8A48-742F2E7C03DA}"/>
            </a:ext>
          </a:extLst>
        </xdr:cNvPr>
        <xdr:cNvSpPr>
          <a:spLocks noChangeArrowheads="1"/>
        </xdr:cNvSpPr>
      </xdr:nvSpPr>
      <xdr:spPr bwMode="auto">
        <a:xfrm>
          <a:off x="3714750" y="25812750"/>
          <a:ext cx="70008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271463</xdr:colOff>
      <xdr:row>65</xdr:row>
      <xdr:rowOff>185738</xdr:rowOff>
    </xdr:from>
    <xdr:to>
      <xdr:col>4</xdr:col>
      <xdr:colOff>1185863</xdr:colOff>
      <xdr:row>65</xdr:row>
      <xdr:rowOff>238125</xdr:rowOff>
    </xdr:to>
    <xdr:sp macro="" textlink="">
      <xdr:nvSpPr>
        <xdr:cNvPr id="97" name="1 Rectángulo">
          <a:extLst>
            <a:ext uri="{FF2B5EF4-FFF2-40B4-BE49-F238E27FC236}">
              <a16:creationId xmlns:a16="http://schemas.microsoft.com/office/drawing/2014/main" id="{A2B256E0-6C0D-4CB5-BD8A-F08FC37D0AFF}"/>
            </a:ext>
          </a:extLst>
        </xdr:cNvPr>
        <xdr:cNvSpPr>
          <a:spLocks noChangeArrowheads="1"/>
        </xdr:cNvSpPr>
      </xdr:nvSpPr>
      <xdr:spPr bwMode="auto">
        <a:xfrm>
          <a:off x="3833813" y="28132088"/>
          <a:ext cx="7000875" cy="523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31</xdr:row>
      <xdr:rowOff>447675</xdr:rowOff>
    </xdr:from>
    <xdr:to>
      <xdr:col>4</xdr:col>
      <xdr:colOff>1057275</xdr:colOff>
      <xdr:row>32</xdr:row>
      <xdr:rowOff>47625</xdr:rowOff>
    </xdr:to>
    <xdr:sp macro="" textlink="">
      <xdr:nvSpPr>
        <xdr:cNvPr id="99" name="1 Rectángulo">
          <a:extLst>
            <a:ext uri="{FF2B5EF4-FFF2-40B4-BE49-F238E27FC236}">
              <a16:creationId xmlns:a16="http://schemas.microsoft.com/office/drawing/2014/main" id="{C928D791-3BDC-4412-8A5D-7A09057B74E9}"/>
            </a:ext>
          </a:extLst>
        </xdr:cNvPr>
        <xdr:cNvSpPr>
          <a:spLocks noChangeArrowheads="1"/>
        </xdr:cNvSpPr>
      </xdr:nvSpPr>
      <xdr:spPr bwMode="auto">
        <a:xfrm>
          <a:off x="3971925" y="3152775"/>
          <a:ext cx="69913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</xdr:col>
      <xdr:colOff>152400</xdr:colOff>
      <xdr:row>57</xdr:row>
      <xdr:rowOff>447675</xdr:rowOff>
    </xdr:from>
    <xdr:ext cx="7010400" cy="52916"/>
    <xdr:sp macro="" textlink="">
      <xdr:nvSpPr>
        <xdr:cNvPr id="100" name="1 Rectángulo">
          <a:extLst>
            <a:ext uri="{FF2B5EF4-FFF2-40B4-BE49-F238E27FC236}">
              <a16:creationId xmlns:a16="http://schemas.microsoft.com/office/drawing/2014/main" id="{7D361A63-03E6-4528-AB15-37033A9BDE50}"/>
            </a:ext>
          </a:extLst>
        </xdr:cNvPr>
        <xdr:cNvSpPr>
          <a:spLocks noChangeArrowheads="1"/>
        </xdr:cNvSpPr>
      </xdr:nvSpPr>
      <xdr:spPr bwMode="auto">
        <a:xfrm>
          <a:off x="3712369" y="24915019"/>
          <a:ext cx="7010400" cy="529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142875</xdr:colOff>
      <xdr:row>57</xdr:row>
      <xdr:rowOff>409575</xdr:rowOff>
    </xdr:from>
    <xdr:ext cx="7000875" cy="52916"/>
    <xdr:sp macro="" textlink="">
      <xdr:nvSpPr>
        <xdr:cNvPr id="101" name="1 Rectángulo">
          <a:extLst>
            <a:ext uri="{FF2B5EF4-FFF2-40B4-BE49-F238E27FC236}">
              <a16:creationId xmlns:a16="http://schemas.microsoft.com/office/drawing/2014/main" id="{A5AE3406-ABC8-4268-AF7E-584FCB9775F8}"/>
            </a:ext>
          </a:extLst>
        </xdr:cNvPr>
        <xdr:cNvSpPr>
          <a:spLocks noChangeArrowheads="1"/>
        </xdr:cNvSpPr>
      </xdr:nvSpPr>
      <xdr:spPr bwMode="auto">
        <a:xfrm>
          <a:off x="3702844" y="24915019"/>
          <a:ext cx="7000875" cy="529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57</xdr:row>
      <xdr:rowOff>447675</xdr:rowOff>
    </xdr:from>
    <xdr:ext cx="6998494" cy="52387"/>
    <xdr:sp macro="" textlink="">
      <xdr:nvSpPr>
        <xdr:cNvPr id="102" name="1 Rectángulo">
          <a:extLst>
            <a:ext uri="{FF2B5EF4-FFF2-40B4-BE49-F238E27FC236}">
              <a16:creationId xmlns:a16="http://schemas.microsoft.com/office/drawing/2014/main" id="{6734AAC8-6D09-4AC2-A742-61DD9D3F79B2}"/>
            </a:ext>
          </a:extLst>
        </xdr:cNvPr>
        <xdr:cNvSpPr>
          <a:spLocks noChangeArrowheads="1"/>
        </xdr:cNvSpPr>
      </xdr:nvSpPr>
      <xdr:spPr bwMode="auto">
        <a:xfrm>
          <a:off x="3712369" y="24915019"/>
          <a:ext cx="6998494" cy="523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4"/>
  <sheetViews>
    <sheetView showGridLines="0" view="pageLayout" zoomScale="70" zoomScaleNormal="80" zoomScalePageLayoutView="70" workbookViewId="0">
      <selection activeCell="C18" sqref="C18"/>
    </sheetView>
  </sheetViews>
  <sheetFormatPr baseColWidth="10" defaultRowHeight="15" x14ac:dyDescent="0.25"/>
  <cols>
    <col min="1" max="1" width="9.7109375" customWidth="1"/>
    <col min="2" max="2" width="43.7109375" customWidth="1"/>
    <col min="3" max="3" width="57.7109375" customWidth="1"/>
    <col min="4" max="4" width="33.5703125" customWidth="1"/>
    <col min="5" max="5" width="33.42578125" customWidth="1"/>
  </cols>
  <sheetData>
    <row r="1" spans="1:5" ht="20.25" customHeight="1" x14ac:dyDescent="0.3">
      <c r="A1" s="93" t="s">
        <v>5</v>
      </c>
      <c r="B1" s="93"/>
      <c r="C1" s="93"/>
      <c r="D1" s="93"/>
      <c r="E1" s="93"/>
    </row>
    <row r="2" spans="1:5" x14ac:dyDescent="0.25">
      <c r="A2" s="96"/>
      <c r="B2" s="96"/>
      <c r="C2" s="96"/>
    </row>
    <row r="3" spans="1:5" x14ac:dyDescent="0.25">
      <c r="A3" s="5"/>
      <c r="B3" s="5"/>
      <c r="C3" s="5"/>
    </row>
    <row r="4" spans="1:5" x14ac:dyDescent="0.25">
      <c r="A4" s="99" t="s">
        <v>4</v>
      </c>
      <c r="B4" s="99"/>
      <c r="C4" s="99"/>
      <c r="D4" s="99"/>
      <c r="E4" s="99"/>
    </row>
    <row r="5" spans="1:5" ht="15" customHeight="1" x14ac:dyDescent="0.25">
      <c r="A5" s="99"/>
      <c r="B5" s="99"/>
      <c r="C5" s="99"/>
      <c r="D5" s="99"/>
      <c r="E5" s="99"/>
    </row>
    <row r="6" spans="1:5" ht="15" customHeight="1" x14ac:dyDescent="0.25">
      <c r="A6" s="98"/>
      <c r="B6" s="98"/>
      <c r="C6" s="98"/>
      <c r="D6" s="98"/>
      <c r="E6" s="98"/>
    </row>
    <row r="7" spans="1:5" ht="15" customHeight="1" x14ac:dyDescent="0.25">
      <c r="A7" s="97" t="s">
        <v>1</v>
      </c>
      <c r="B7" s="97"/>
      <c r="C7" s="97"/>
      <c r="D7" s="97"/>
      <c r="E7" s="97"/>
    </row>
    <row r="8" spans="1:5" ht="15" customHeight="1" x14ac:dyDescent="0.25">
      <c r="A8" s="97" t="s">
        <v>11</v>
      </c>
      <c r="B8" s="97"/>
      <c r="C8" s="97"/>
      <c r="D8" s="97"/>
      <c r="E8" s="97"/>
    </row>
    <row r="9" spans="1:5" ht="15.75" thickBot="1" x14ac:dyDescent="0.3">
      <c r="A9" s="1"/>
      <c r="B9" s="1"/>
      <c r="C9" s="1"/>
      <c r="D9" s="1"/>
      <c r="E9" s="1"/>
    </row>
    <row r="10" spans="1:5" ht="50.25" customHeight="1" thickBot="1" x14ac:dyDescent="0.3">
      <c r="A10" s="9" t="s">
        <v>0</v>
      </c>
      <c r="B10" s="9" t="s">
        <v>6</v>
      </c>
      <c r="C10" s="9" t="s">
        <v>2</v>
      </c>
      <c r="D10" s="9" t="s">
        <v>3</v>
      </c>
      <c r="E10" s="9" t="s">
        <v>7</v>
      </c>
    </row>
    <row r="11" spans="1:5" ht="19.7" customHeight="1" x14ac:dyDescent="0.25">
      <c r="A11" s="6">
        <v>1</v>
      </c>
      <c r="B11" s="16" t="s">
        <v>12</v>
      </c>
      <c r="C11" s="16" t="s">
        <v>13</v>
      </c>
      <c r="D11" s="17">
        <f>+E11/12</f>
        <v>10250</v>
      </c>
      <c r="E11" s="18">
        <v>123000</v>
      </c>
    </row>
    <row r="12" spans="1:5" ht="19.7" customHeight="1" x14ac:dyDescent="0.25">
      <c r="A12" s="6"/>
      <c r="B12" s="16" t="s">
        <v>12</v>
      </c>
      <c r="C12" s="16" t="s">
        <v>14</v>
      </c>
      <c r="D12" s="17">
        <f>+E12/12</f>
        <v>3525</v>
      </c>
      <c r="E12" s="18">
        <v>42300</v>
      </c>
    </row>
    <row r="13" spans="1:5" ht="19.7" customHeight="1" x14ac:dyDescent="0.25">
      <c r="A13" s="2">
        <v>2</v>
      </c>
      <c r="B13" s="16" t="s">
        <v>15</v>
      </c>
      <c r="C13" s="16" t="s">
        <v>16</v>
      </c>
      <c r="D13" s="17">
        <f>+E13/12</f>
        <v>8000</v>
      </c>
      <c r="E13" s="18">
        <v>96000</v>
      </c>
    </row>
    <row r="14" spans="1:5" ht="19.7" customHeight="1" x14ac:dyDescent="0.25">
      <c r="A14" s="6">
        <v>3</v>
      </c>
      <c r="B14" s="16" t="s">
        <v>17</v>
      </c>
      <c r="C14" s="16" t="s">
        <v>18</v>
      </c>
      <c r="D14" s="17">
        <v>26547</v>
      </c>
      <c r="E14" s="18">
        <f>+D14*12</f>
        <v>318564</v>
      </c>
    </row>
    <row r="15" spans="1:5" ht="42.75" x14ac:dyDescent="0.25">
      <c r="A15" s="2">
        <v>4</v>
      </c>
      <c r="B15" s="16" t="s">
        <v>19</v>
      </c>
      <c r="C15" s="16" t="s">
        <v>20</v>
      </c>
      <c r="D15" s="17">
        <f>+E15/12</f>
        <v>30000</v>
      </c>
      <c r="E15" s="18">
        <v>360000</v>
      </c>
    </row>
    <row r="16" spans="1:5" ht="19.7" customHeight="1" x14ac:dyDescent="0.25">
      <c r="A16" s="6"/>
      <c r="B16" s="6"/>
      <c r="C16" s="7"/>
      <c r="D16" s="14"/>
      <c r="E16" s="8"/>
    </row>
    <row r="17" spans="1:5" ht="19.7" customHeight="1" x14ac:dyDescent="0.25">
      <c r="A17" s="2"/>
      <c r="B17" s="2"/>
      <c r="C17" s="3"/>
      <c r="D17" s="15"/>
      <c r="E17" s="4"/>
    </row>
    <row r="18" spans="1:5" ht="19.7" customHeight="1" x14ac:dyDescent="0.25">
      <c r="A18" s="6"/>
      <c r="B18" s="6"/>
      <c r="C18" s="7"/>
      <c r="D18" s="14"/>
      <c r="E18" s="8"/>
    </row>
    <row r="19" spans="1:5" ht="19.7" customHeight="1" x14ac:dyDescent="0.25">
      <c r="A19" s="2"/>
      <c r="B19" s="2"/>
      <c r="C19" s="3"/>
      <c r="D19" s="15"/>
      <c r="E19" s="4"/>
    </row>
    <row r="20" spans="1:5" ht="19.7" customHeight="1" x14ac:dyDescent="0.25">
      <c r="A20" s="6"/>
      <c r="B20" s="6"/>
      <c r="C20" s="7"/>
      <c r="D20" s="14"/>
      <c r="E20" s="8"/>
    </row>
    <row r="21" spans="1:5" ht="19.7" customHeight="1" x14ac:dyDescent="0.25">
      <c r="A21" s="2"/>
      <c r="B21" s="2"/>
      <c r="C21" s="3"/>
      <c r="D21" s="15"/>
      <c r="E21" s="4"/>
    </row>
    <row r="22" spans="1:5" ht="19.7" customHeight="1" x14ac:dyDescent="0.25">
      <c r="A22" s="6"/>
      <c r="B22" s="6"/>
      <c r="C22" s="7"/>
      <c r="D22" s="14"/>
      <c r="E22" s="8"/>
    </row>
    <row r="23" spans="1:5" ht="19.7" customHeight="1" x14ac:dyDescent="0.25">
      <c r="A23" s="2"/>
      <c r="B23" s="2"/>
      <c r="C23" s="2"/>
      <c r="D23" s="15"/>
      <c r="E23" s="15"/>
    </row>
    <row r="24" spans="1:5" ht="19.7" customHeight="1" x14ac:dyDescent="0.25">
      <c r="A24" s="6"/>
      <c r="B24" s="6"/>
      <c r="C24" s="6"/>
      <c r="D24" s="14"/>
      <c r="E24" s="14"/>
    </row>
    <row r="25" spans="1:5" ht="19.7" customHeight="1" x14ac:dyDescent="0.25">
      <c r="A25" s="2"/>
      <c r="B25" s="2"/>
      <c r="C25" s="2"/>
      <c r="D25" s="15"/>
      <c r="E25" s="15"/>
    </row>
    <row r="26" spans="1:5" ht="19.7" customHeight="1" x14ac:dyDescent="0.25">
      <c r="A26" s="6"/>
      <c r="B26" s="6"/>
      <c r="C26" s="6"/>
      <c r="D26" s="14"/>
      <c r="E26" s="14"/>
    </row>
    <row r="27" spans="1:5" ht="19.7" customHeight="1" x14ac:dyDescent="0.25">
      <c r="A27" s="2"/>
      <c r="B27" s="2"/>
      <c r="C27" s="2"/>
      <c r="D27" s="15"/>
      <c r="E27" s="15"/>
    </row>
    <row r="28" spans="1:5" ht="19.7" customHeight="1" x14ac:dyDescent="0.25">
      <c r="A28" s="6"/>
      <c r="B28" s="6"/>
      <c r="C28" s="6"/>
      <c r="D28" s="14"/>
      <c r="E28" s="14"/>
    </row>
    <row r="29" spans="1:5" ht="19.7" customHeight="1" x14ac:dyDescent="0.25">
      <c r="A29" s="2"/>
      <c r="B29" s="2"/>
      <c r="C29" s="2"/>
      <c r="D29" s="15"/>
      <c r="E29" s="15"/>
    </row>
    <row r="30" spans="1:5" ht="19.7" customHeight="1" x14ac:dyDescent="0.25">
      <c r="A30" s="6"/>
      <c r="B30" s="6"/>
      <c r="C30" s="6"/>
      <c r="D30" s="14"/>
      <c r="E30" s="14"/>
    </row>
    <row r="31" spans="1:5" ht="19.7" customHeight="1" x14ac:dyDescent="0.25">
      <c r="A31" s="2"/>
      <c r="B31" s="2"/>
      <c r="C31" s="2"/>
      <c r="D31" s="15"/>
      <c r="E31" s="15"/>
    </row>
    <row r="32" spans="1:5" ht="19.7" customHeight="1" x14ac:dyDescent="0.25">
      <c r="A32" s="6"/>
      <c r="B32" s="6"/>
      <c r="C32" s="6"/>
      <c r="D32" s="14"/>
      <c r="E32" s="14"/>
    </row>
    <row r="33" spans="1:5" ht="19.7" customHeight="1" x14ac:dyDescent="0.25">
      <c r="A33" s="2"/>
      <c r="B33" s="2"/>
      <c r="C33" s="2"/>
      <c r="D33" s="15"/>
      <c r="E33" s="15"/>
    </row>
    <row r="34" spans="1:5" ht="19.7" customHeight="1" x14ac:dyDescent="0.25">
      <c r="A34" s="6"/>
      <c r="B34" s="6"/>
      <c r="C34" s="6"/>
      <c r="D34" s="14"/>
      <c r="E34" s="14"/>
    </row>
    <row r="35" spans="1:5" ht="19.7" customHeight="1" x14ac:dyDescent="0.25">
      <c r="A35" s="2"/>
      <c r="B35" s="2"/>
      <c r="C35" s="2"/>
      <c r="D35" s="15"/>
      <c r="E35" s="15"/>
    </row>
    <row r="36" spans="1:5" ht="19.7" customHeight="1" x14ac:dyDescent="0.25">
      <c r="A36" s="6"/>
      <c r="B36" s="6"/>
      <c r="C36" s="6"/>
      <c r="D36" s="14"/>
      <c r="E36" s="14"/>
    </row>
    <row r="37" spans="1:5" x14ac:dyDescent="0.25">
      <c r="A37" s="11"/>
      <c r="B37" s="94" t="s">
        <v>8</v>
      </c>
      <c r="C37" s="95"/>
      <c r="D37" s="12"/>
      <c r="E37" s="13"/>
    </row>
    <row r="43" spans="1:5" x14ac:dyDescent="0.25">
      <c r="A43" s="10" t="s">
        <v>9</v>
      </c>
    </row>
    <row r="44" spans="1:5" x14ac:dyDescent="0.25">
      <c r="A44" s="10" t="s">
        <v>10</v>
      </c>
    </row>
  </sheetData>
  <mergeCells count="8">
    <mergeCell ref="A1:E1"/>
    <mergeCell ref="B37:C37"/>
    <mergeCell ref="A2:C2"/>
    <mergeCell ref="A8:E8"/>
    <mergeCell ref="A7:E7"/>
    <mergeCell ref="A6:E6"/>
    <mergeCell ref="A4:E4"/>
    <mergeCell ref="A5:E5"/>
  </mergeCells>
  <printOptions horizontalCentered="1"/>
  <pageMargins left="0.98425196850393704" right="0.82677165354330717" top="0.98425196850393704" bottom="0.98425196850393704" header="0.51181102362204722" footer="0.51181102362204722"/>
  <pageSetup scale="60" orientation="landscape" r:id="rId1"/>
  <headerFooter alignWithMargins="0">
    <oddHeader>&amp;C&amp;G</oddHeader>
    <oddFooter>&amp;LADQ-FOR-59&amp;CTodos los documentos que se encuentran en el Sitio Web del Sistema de Gestión de la Calidad, son los documentos actualizados y controlados.&amp;RVersión 3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59B40D-310C-4567-8716-5BCA341768E4}">
  <dimension ref="A1:E143"/>
  <sheetViews>
    <sheetView showGridLines="0" tabSelected="1" view="pageBreakPreview" topLeftCell="A133" zoomScale="80" zoomScaleNormal="80" zoomScaleSheetLayoutView="80" zoomScalePageLayoutView="70" workbookViewId="0">
      <selection activeCell="C14" sqref="C14"/>
    </sheetView>
  </sheetViews>
  <sheetFormatPr baseColWidth="10" defaultRowHeight="15" x14ac:dyDescent="0.25"/>
  <cols>
    <col min="1" max="1" width="9.7109375" customWidth="1"/>
    <col min="2" max="2" width="43.7109375" style="26" customWidth="1"/>
    <col min="3" max="3" width="57.7109375" style="55" customWidth="1"/>
    <col min="4" max="4" width="33.5703125" style="20" customWidth="1"/>
    <col min="5" max="5" width="33.42578125" style="20" customWidth="1"/>
  </cols>
  <sheetData>
    <row r="1" spans="1:5" ht="20.25" customHeight="1" x14ac:dyDescent="0.3">
      <c r="A1" s="93" t="s">
        <v>5</v>
      </c>
      <c r="B1" s="93"/>
      <c r="C1" s="93"/>
      <c r="D1" s="93"/>
      <c r="E1" s="93"/>
    </row>
    <row r="2" spans="1:5" ht="15" customHeight="1" x14ac:dyDescent="0.3">
      <c r="A2" s="22"/>
      <c r="B2" s="62"/>
      <c r="C2" s="56"/>
      <c r="D2" s="36"/>
      <c r="E2" s="36"/>
    </row>
    <row r="3" spans="1:5" x14ac:dyDescent="0.25">
      <c r="A3" s="99" t="s">
        <v>4</v>
      </c>
      <c r="B3" s="99"/>
      <c r="C3" s="99"/>
      <c r="D3" s="99"/>
      <c r="E3" s="99"/>
    </row>
    <row r="4" spans="1:5" ht="15" customHeight="1" x14ac:dyDescent="0.25">
      <c r="A4" s="98"/>
      <c r="B4" s="98"/>
      <c r="C4" s="98"/>
      <c r="D4" s="98"/>
      <c r="E4" s="98"/>
    </row>
    <row r="5" spans="1:5" ht="15" customHeight="1" x14ac:dyDescent="0.25">
      <c r="A5" s="97" t="s">
        <v>1</v>
      </c>
      <c r="B5" s="97"/>
      <c r="C5" s="97"/>
      <c r="D5" s="97"/>
      <c r="E5" s="97"/>
    </row>
    <row r="6" spans="1:5" ht="15" customHeight="1" x14ac:dyDescent="0.25">
      <c r="A6" s="97" t="s">
        <v>181</v>
      </c>
      <c r="B6" s="97"/>
      <c r="C6" s="97"/>
      <c r="D6" s="97"/>
      <c r="E6" s="97"/>
    </row>
    <row r="7" spans="1:5" ht="15.75" thickBot="1" x14ac:dyDescent="0.3">
      <c r="A7" s="1"/>
      <c r="B7" s="24"/>
      <c r="C7" s="53"/>
      <c r="D7" s="21"/>
      <c r="E7" s="21"/>
    </row>
    <row r="8" spans="1:5" ht="50.25" customHeight="1" thickBot="1" x14ac:dyDescent="0.3">
      <c r="A8" s="31" t="s">
        <v>0</v>
      </c>
      <c r="B8" s="31" t="s">
        <v>6</v>
      </c>
      <c r="C8" s="31" t="s">
        <v>2</v>
      </c>
      <c r="D8" s="9" t="s">
        <v>182</v>
      </c>
      <c r="E8" s="9" t="s">
        <v>7</v>
      </c>
    </row>
    <row r="9" spans="1:5" ht="32.25" customHeight="1" x14ac:dyDescent="0.25">
      <c r="A9" s="33">
        <v>1</v>
      </c>
      <c r="B9" s="34" t="s">
        <v>21</v>
      </c>
      <c r="C9" s="35" t="s">
        <v>107</v>
      </c>
      <c r="D9" s="69">
        <v>57300</v>
      </c>
      <c r="E9" s="72">
        <v>687600</v>
      </c>
    </row>
    <row r="10" spans="1:5" ht="26.25" customHeight="1" x14ac:dyDescent="0.25">
      <c r="A10" s="64">
        <v>2</v>
      </c>
      <c r="B10" s="63" t="s">
        <v>22</v>
      </c>
      <c r="C10" s="29" t="s">
        <v>69</v>
      </c>
      <c r="D10" s="57" t="s">
        <v>69</v>
      </c>
      <c r="E10" s="58" t="s">
        <v>69</v>
      </c>
    </row>
    <row r="11" spans="1:5" ht="25.5" customHeight="1" x14ac:dyDescent="0.25">
      <c r="A11" s="65">
        <v>3</v>
      </c>
      <c r="B11" s="66" t="s">
        <v>23</v>
      </c>
      <c r="C11" s="30" t="s">
        <v>75</v>
      </c>
      <c r="D11" s="37">
        <v>115747</v>
      </c>
      <c r="E11" s="45">
        <v>1388964</v>
      </c>
    </row>
    <row r="12" spans="1:5" ht="27.75" customHeight="1" x14ac:dyDescent="0.25">
      <c r="A12" s="64">
        <v>4</v>
      </c>
      <c r="B12" s="63" t="s">
        <v>24</v>
      </c>
      <c r="C12" s="29" t="s">
        <v>69</v>
      </c>
      <c r="D12" s="57" t="s">
        <v>69</v>
      </c>
      <c r="E12" s="58" t="s">
        <v>69</v>
      </c>
    </row>
    <row r="13" spans="1:5" ht="31.5" customHeight="1" x14ac:dyDescent="0.25">
      <c r="A13" s="65">
        <v>5</v>
      </c>
      <c r="B13" s="66" t="s">
        <v>25</v>
      </c>
      <c r="C13" s="30" t="s">
        <v>69</v>
      </c>
      <c r="D13" s="59" t="s">
        <v>69</v>
      </c>
      <c r="E13" s="60" t="s">
        <v>69</v>
      </c>
    </row>
    <row r="14" spans="1:5" ht="34.5" customHeight="1" x14ac:dyDescent="0.25">
      <c r="A14" s="64">
        <v>6</v>
      </c>
      <c r="B14" s="63" t="s">
        <v>26</v>
      </c>
      <c r="C14" s="29" t="s">
        <v>69</v>
      </c>
      <c r="D14" s="57" t="s">
        <v>69</v>
      </c>
      <c r="E14" s="58" t="s">
        <v>69</v>
      </c>
    </row>
    <row r="15" spans="1:5" ht="34.5" customHeight="1" x14ac:dyDescent="0.25">
      <c r="A15" s="100">
        <v>7</v>
      </c>
      <c r="B15" s="101" t="s">
        <v>27</v>
      </c>
      <c r="C15" s="30" t="s">
        <v>129</v>
      </c>
      <c r="D15" s="37">
        <v>34800</v>
      </c>
      <c r="E15" s="45">
        <f>+D15*12</f>
        <v>417600</v>
      </c>
    </row>
    <row r="16" spans="1:5" ht="38.25" customHeight="1" x14ac:dyDescent="0.25">
      <c r="A16" s="100"/>
      <c r="B16" s="101"/>
      <c r="C16" s="32" t="s">
        <v>122</v>
      </c>
      <c r="D16" s="37">
        <v>24360</v>
      </c>
      <c r="E16" s="45">
        <f>+D16*12</f>
        <v>292320</v>
      </c>
    </row>
    <row r="17" spans="1:5" ht="32.25" customHeight="1" x14ac:dyDescent="0.25">
      <c r="A17" s="64">
        <v>8</v>
      </c>
      <c r="B17" s="63" t="s">
        <v>28</v>
      </c>
      <c r="C17" s="29" t="s">
        <v>69</v>
      </c>
      <c r="D17" s="57" t="s">
        <v>69</v>
      </c>
      <c r="E17" s="58" t="s">
        <v>69</v>
      </c>
    </row>
    <row r="18" spans="1:5" ht="19.7" customHeight="1" x14ac:dyDescent="0.25">
      <c r="A18" s="65">
        <v>9</v>
      </c>
      <c r="B18" s="66" t="s">
        <v>29</v>
      </c>
      <c r="C18" s="30" t="s">
        <v>69</v>
      </c>
      <c r="D18" s="59" t="s">
        <v>69</v>
      </c>
      <c r="E18" s="60" t="s">
        <v>69</v>
      </c>
    </row>
    <row r="19" spans="1:5" ht="19.7" customHeight="1" x14ac:dyDescent="0.25">
      <c r="A19" s="64">
        <v>10</v>
      </c>
      <c r="B19" s="63" t="s">
        <v>30</v>
      </c>
      <c r="C19" s="29" t="s">
        <v>69</v>
      </c>
      <c r="D19" s="57" t="s">
        <v>69</v>
      </c>
      <c r="E19" s="58" t="s">
        <v>69</v>
      </c>
    </row>
    <row r="20" spans="1:5" ht="33.75" customHeight="1" x14ac:dyDescent="0.25">
      <c r="A20" s="65">
        <v>11</v>
      </c>
      <c r="B20" s="66" t="s">
        <v>31</v>
      </c>
      <c r="C20" s="30" t="s">
        <v>69</v>
      </c>
      <c r="D20" s="59" t="s">
        <v>69</v>
      </c>
      <c r="E20" s="60" t="s">
        <v>69</v>
      </c>
    </row>
    <row r="21" spans="1:5" ht="39" customHeight="1" x14ac:dyDescent="0.25">
      <c r="A21" s="64">
        <v>12</v>
      </c>
      <c r="B21" s="63" t="s">
        <v>32</v>
      </c>
      <c r="C21" s="29" t="s">
        <v>69</v>
      </c>
      <c r="D21" s="57" t="s">
        <v>69</v>
      </c>
      <c r="E21" s="58" t="s">
        <v>69</v>
      </c>
    </row>
    <row r="22" spans="1:5" ht="39" customHeight="1" x14ac:dyDescent="0.25">
      <c r="A22" s="108">
        <v>13</v>
      </c>
      <c r="B22" s="101" t="s">
        <v>33</v>
      </c>
      <c r="C22" s="30" t="s">
        <v>123</v>
      </c>
      <c r="D22" s="37">
        <v>60000</v>
      </c>
      <c r="E22" s="50">
        <v>720000</v>
      </c>
    </row>
    <row r="23" spans="1:5" ht="36.75" customHeight="1" x14ac:dyDescent="0.25">
      <c r="A23" s="108"/>
      <c r="B23" s="101"/>
      <c r="C23" s="30" t="s">
        <v>124</v>
      </c>
      <c r="D23" s="37">
        <v>35240</v>
      </c>
      <c r="E23" s="50">
        <v>422880</v>
      </c>
    </row>
    <row r="24" spans="1:5" ht="37.5" customHeight="1" x14ac:dyDescent="0.25">
      <c r="A24" s="64">
        <v>14</v>
      </c>
      <c r="B24" s="63" t="s">
        <v>34</v>
      </c>
      <c r="C24" s="29" t="s">
        <v>69</v>
      </c>
      <c r="D24" s="57" t="s">
        <v>69</v>
      </c>
      <c r="E24" s="58" t="s">
        <v>69</v>
      </c>
    </row>
    <row r="25" spans="1:5" ht="30" customHeight="1" x14ac:dyDescent="0.25">
      <c r="A25" s="65">
        <v>15</v>
      </c>
      <c r="B25" s="66" t="s">
        <v>35</v>
      </c>
      <c r="C25" s="30" t="s">
        <v>69</v>
      </c>
      <c r="D25" s="59" t="s">
        <v>69</v>
      </c>
      <c r="E25" s="60" t="s">
        <v>69</v>
      </c>
    </row>
    <row r="26" spans="1:5" ht="43.5" customHeight="1" x14ac:dyDescent="0.25">
      <c r="A26" s="64">
        <v>16</v>
      </c>
      <c r="B26" s="63" t="s">
        <v>130</v>
      </c>
      <c r="C26" s="29" t="s">
        <v>108</v>
      </c>
      <c r="D26" s="38">
        <v>30500</v>
      </c>
      <c r="E26" s="46">
        <f>D26*12</f>
        <v>366000</v>
      </c>
    </row>
    <row r="27" spans="1:5" ht="34.5" customHeight="1" x14ac:dyDescent="0.25">
      <c r="A27" s="65">
        <v>17</v>
      </c>
      <c r="B27" s="66" t="s">
        <v>36</v>
      </c>
      <c r="C27" s="30" t="s">
        <v>69</v>
      </c>
      <c r="D27" s="59" t="s">
        <v>69</v>
      </c>
      <c r="E27" s="60" t="s">
        <v>69</v>
      </c>
    </row>
    <row r="28" spans="1:5" ht="36.75" customHeight="1" x14ac:dyDescent="0.25">
      <c r="A28" s="109">
        <v>18</v>
      </c>
      <c r="B28" s="104" t="s">
        <v>131</v>
      </c>
      <c r="C28" s="29" t="s">
        <v>109</v>
      </c>
      <c r="D28" s="39">
        <v>25495</v>
      </c>
      <c r="E28" s="47">
        <v>305940</v>
      </c>
    </row>
    <row r="29" spans="1:5" ht="36.75" customHeight="1" x14ac:dyDescent="0.25">
      <c r="A29" s="110"/>
      <c r="B29" s="105"/>
      <c r="C29" s="29" t="s">
        <v>133</v>
      </c>
      <c r="D29" s="39">
        <v>3800</v>
      </c>
      <c r="E29" s="47">
        <v>45600</v>
      </c>
    </row>
    <row r="30" spans="1:5" ht="30.75" customHeight="1" x14ac:dyDescent="0.25">
      <c r="A30" s="65">
        <v>19</v>
      </c>
      <c r="B30" s="66" t="s">
        <v>37</v>
      </c>
      <c r="C30" s="30" t="s">
        <v>103</v>
      </c>
      <c r="D30" s="40">
        <v>43050</v>
      </c>
      <c r="E30" s="48">
        <v>516600</v>
      </c>
    </row>
    <row r="31" spans="1:5" ht="30.75" customHeight="1" x14ac:dyDescent="0.25">
      <c r="A31" s="106">
        <v>20</v>
      </c>
      <c r="B31" s="104" t="s">
        <v>38</v>
      </c>
      <c r="C31" s="29" t="s">
        <v>173</v>
      </c>
      <c r="D31" s="39">
        <v>21036</v>
      </c>
      <c r="E31" s="47">
        <v>252432</v>
      </c>
    </row>
    <row r="32" spans="1:5" ht="33.75" customHeight="1" x14ac:dyDescent="0.25">
      <c r="A32" s="107"/>
      <c r="B32" s="105"/>
      <c r="C32" s="29" t="s">
        <v>174</v>
      </c>
      <c r="D32" s="39">
        <v>4000</v>
      </c>
      <c r="E32" s="47">
        <v>48000</v>
      </c>
    </row>
    <row r="33" spans="1:5" ht="41.25" customHeight="1" x14ac:dyDescent="0.25">
      <c r="A33" s="65">
        <v>21</v>
      </c>
      <c r="B33" s="66" t="s">
        <v>39</v>
      </c>
      <c r="C33" s="30" t="s">
        <v>102</v>
      </c>
      <c r="D33" s="67">
        <v>45739</v>
      </c>
      <c r="E33" s="71">
        <v>548868</v>
      </c>
    </row>
    <row r="34" spans="1:5" ht="31.5" customHeight="1" x14ac:dyDescent="0.25">
      <c r="A34" s="64">
        <v>22</v>
      </c>
      <c r="B34" s="63" t="s">
        <v>40</v>
      </c>
      <c r="C34" s="89" t="s">
        <v>179</v>
      </c>
      <c r="D34" s="90">
        <v>22870</v>
      </c>
      <c r="E34" s="91">
        <v>274440</v>
      </c>
    </row>
    <row r="35" spans="1:5" ht="37.5" customHeight="1" x14ac:dyDescent="0.25">
      <c r="A35" s="65">
        <v>23</v>
      </c>
      <c r="B35" s="66" t="s">
        <v>132</v>
      </c>
      <c r="C35" s="30" t="s">
        <v>69</v>
      </c>
      <c r="D35" s="59" t="s">
        <v>69</v>
      </c>
      <c r="E35" s="60" t="s">
        <v>69</v>
      </c>
    </row>
    <row r="36" spans="1:5" ht="19.7" customHeight="1" x14ac:dyDescent="0.25">
      <c r="A36" s="64">
        <v>24</v>
      </c>
      <c r="B36" s="63" t="s">
        <v>41</v>
      </c>
      <c r="C36" s="29" t="s">
        <v>69</v>
      </c>
      <c r="D36" s="57" t="s">
        <v>69</v>
      </c>
      <c r="E36" s="58" t="s">
        <v>69</v>
      </c>
    </row>
    <row r="37" spans="1:5" ht="33.75" customHeight="1" x14ac:dyDescent="0.25">
      <c r="A37" s="65">
        <v>25</v>
      </c>
      <c r="B37" s="66" t="s">
        <v>42</v>
      </c>
      <c r="C37" s="32" t="s">
        <v>125</v>
      </c>
      <c r="D37" s="40">
        <v>39820.5</v>
      </c>
      <c r="E37" s="48">
        <v>477846</v>
      </c>
    </row>
    <row r="38" spans="1:5" s="19" customFormat="1" ht="30.75" customHeight="1" x14ac:dyDescent="0.25">
      <c r="A38" s="64">
        <v>26</v>
      </c>
      <c r="B38" s="63" t="s">
        <v>17</v>
      </c>
      <c r="C38" s="29" t="s">
        <v>74</v>
      </c>
      <c r="D38" s="41">
        <v>26547</v>
      </c>
      <c r="E38" s="49">
        <f>D38*12</f>
        <v>318564</v>
      </c>
    </row>
    <row r="39" spans="1:5" s="19" customFormat="1" ht="30" customHeight="1" x14ac:dyDescent="0.25">
      <c r="A39" s="65">
        <v>27</v>
      </c>
      <c r="B39" s="66" t="s">
        <v>43</v>
      </c>
      <c r="C39" s="30" t="s">
        <v>69</v>
      </c>
      <c r="D39" s="59" t="s">
        <v>69</v>
      </c>
      <c r="E39" s="60" t="s">
        <v>69</v>
      </c>
    </row>
    <row r="40" spans="1:5" s="19" customFormat="1" ht="35.25" customHeight="1" x14ac:dyDescent="0.25">
      <c r="A40" s="102">
        <v>28</v>
      </c>
      <c r="B40" s="103" t="s">
        <v>44</v>
      </c>
      <c r="C40" s="29" t="s">
        <v>110</v>
      </c>
      <c r="D40" s="41">
        <v>2400</v>
      </c>
      <c r="E40" s="49">
        <v>28800</v>
      </c>
    </row>
    <row r="41" spans="1:5" s="19" customFormat="1" ht="45.75" customHeight="1" x14ac:dyDescent="0.25">
      <c r="A41" s="102"/>
      <c r="B41" s="103"/>
      <c r="C41" s="29" t="s">
        <v>111</v>
      </c>
      <c r="D41" s="41">
        <v>2700</v>
      </c>
      <c r="E41" s="49">
        <v>32400</v>
      </c>
    </row>
    <row r="42" spans="1:5" s="19" customFormat="1" ht="35.25" customHeight="1" x14ac:dyDescent="0.25">
      <c r="A42" s="102"/>
      <c r="B42" s="103"/>
      <c r="C42" s="29" t="s">
        <v>134</v>
      </c>
      <c r="D42" s="41">
        <v>2300</v>
      </c>
      <c r="E42" s="49">
        <v>27600</v>
      </c>
    </row>
    <row r="43" spans="1:5" s="19" customFormat="1" ht="35.25" customHeight="1" x14ac:dyDescent="0.25">
      <c r="A43" s="102"/>
      <c r="B43" s="103"/>
      <c r="C43" s="29" t="s">
        <v>135</v>
      </c>
      <c r="D43" s="41">
        <v>3400</v>
      </c>
      <c r="E43" s="49">
        <v>40800</v>
      </c>
    </row>
    <row r="44" spans="1:5" s="19" customFormat="1" ht="35.25" customHeight="1" x14ac:dyDescent="0.25">
      <c r="A44" s="102"/>
      <c r="B44" s="103"/>
      <c r="C44" s="29" t="s">
        <v>136</v>
      </c>
      <c r="D44" s="41">
        <v>2300</v>
      </c>
      <c r="E44" s="49">
        <v>27600</v>
      </c>
    </row>
    <row r="45" spans="1:5" s="19" customFormat="1" ht="47.25" customHeight="1" x14ac:dyDescent="0.25">
      <c r="A45" s="92">
        <v>29</v>
      </c>
      <c r="B45" s="127" t="s">
        <v>45</v>
      </c>
      <c r="C45" s="30" t="s">
        <v>91</v>
      </c>
      <c r="D45" s="37">
        <v>3500</v>
      </c>
      <c r="E45" s="50">
        <v>42000</v>
      </c>
    </row>
    <row r="46" spans="1:5" s="19" customFormat="1" ht="52.5" customHeight="1" x14ac:dyDescent="0.25">
      <c r="A46" s="64">
        <v>30</v>
      </c>
      <c r="B46" s="63" t="s">
        <v>46</v>
      </c>
      <c r="C46" s="29" t="s">
        <v>76</v>
      </c>
      <c r="D46" s="41">
        <v>45000</v>
      </c>
      <c r="E46" s="49">
        <f>D46*12</f>
        <v>540000</v>
      </c>
    </row>
    <row r="47" spans="1:5" s="19" customFormat="1" ht="36" customHeight="1" x14ac:dyDescent="0.25">
      <c r="A47" s="100">
        <v>31</v>
      </c>
      <c r="B47" s="111" t="s">
        <v>47</v>
      </c>
      <c r="C47" s="30" t="s">
        <v>112</v>
      </c>
      <c r="D47" s="37">
        <v>25000</v>
      </c>
      <c r="E47" s="50">
        <f>D47*12</f>
        <v>300000</v>
      </c>
    </row>
    <row r="48" spans="1:5" s="19" customFormat="1" ht="36" customHeight="1" x14ac:dyDescent="0.25">
      <c r="A48" s="100"/>
      <c r="B48" s="112"/>
      <c r="C48" s="30" t="s">
        <v>113</v>
      </c>
      <c r="D48" s="37">
        <v>12000</v>
      </c>
      <c r="E48" s="50">
        <f t="shared" ref="E48:E49" si="0">D48*12</f>
        <v>144000</v>
      </c>
    </row>
    <row r="49" spans="1:5" s="19" customFormat="1" ht="27.75" customHeight="1" x14ac:dyDescent="0.25">
      <c r="A49" s="100"/>
      <c r="B49" s="113"/>
      <c r="C49" s="30" t="s">
        <v>137</v>
      </c>
      <c r="D49" s="37">
        <v>2700</v>
      </c>
      <c r="E49" s="50">
        <f t="shared" si="0"/>
        <v>32400</v>
      </c>
    </row>
    <row r="50" spans="1:5" s="19" customFormat="1" ht="19.7" customHeight="1" x14ac:dyDescent="0.25">
      <c r="A50" s="102">
        <v>32</v>
      </c>
      <c r="B50" s="103" t="s">
        <v>48</v>
      </c>
      <c r="C50" s="29" t="s">
        <v>114</v>
      </c>
      <c r="D50" s="41">
        <v>6200</v>
      </c>
      <c r="E50" s="49">
        <v>74400</v>
      </c>
    </row>
    <row r="51" spans="1:5" s="19" customFormat="1" ht="31.5" customHeight="1" x14ac:dyDescent="0.25">
      <c r="A51" s="102"/>
      <c r="B51" s="103"/>
      <c r="C51" s="29" t="s">
        <v>115</v>
      </c>
      <c r="D51" s="41">
        <v>1500</v>
      </c>
      <c r="E51" s="49">
        <v>18000</v>
      </c>
    </row>
    <row r="52" spans="1:5" s="19" customFormat="1" ht="38.25" customHeight="1" x14ac:dyDescent="0.25">
      <c r="A52" s="102"/>
      <c r="B52" s="103"/>
      <c r="C52" s="29" t="s">
        <v>116</v>
      </c>
      <c r="D52" s="41">
        <v>2500</v>
      </c>
      <c r="E52" s="49">
        <v>30000</v>
      </c>
    </row>
    <row r="53" spans="1:5" s="19" customFormat="1" ht="27" customHeight="1" x14ac:dyDescent="0.25">
      <c r="A53" s="65">
        <v>33</v>
      </c>
      <c r="B53" s="66" t="s">
        <v>49</v>
      </c>
      <c r="C53" s="27" t="s">
        <v>126</v>
      </c>
      <c r="D53" s="37">
        <v>7000</v>
      </c>
      <c r="E53" s="50">
        <f>D53*12</f>
        <v>84000</v>
      </c>
    </row>
    <row r="54" spans="1:5" s="19" customFormat="1" ht="22.5" customHeight="1" x14ac:dyDescent="0.25">
      <c r="A54" s="102">
        <v>34</v>
      </c>
      <c r="B54" s="103" t="s">
        <v>50</v>
      </c>
      <c r="C54" s="29" t="s">
        <v>92</v>
      </c>
      <c r="D54" s="41">
        <v>26500</v>
      </c>
      <c r="E54" s="49">
        <v>318000</v>
      </c>
    </row>
    <row r="55" spans="1:5" s="19" customFormat="1" ht="27.75" customHeight="1" x14ac:dyDescent="0.25">
      <c r="A55" s="102"/>
      <c r="B55" s="103"/>
      <c r="C55" s="29" t="s">
        <v>106</v>
      </c>
      <c r="D55" s="41">
        <v>7000</v>
      </c>
      <c r="E55" s="49">
        <v>84000</v>
      </c>
    </row>
    <row r="56" spans="1:5" s="19" customFormat="1" ht="27.75" customHeight="1" x14ac:dyDescent="0.25">
      <c r="A56" s="114">
        <v>35</v>
      </c>
      <c r="B56" s="111" t="s">
        <v>51</v>
      </c>
      <c r="C56" s="30" t="s">
        <v>177</v>
      </c>
      <c r="D56" s="37">
        <v>17000</v>
      </c>
      <c r="E56" s="50">
        <v>170000</v>
      </c>
    </row>
    <row r="57" spans="1:5" s="19" customFormat="1" ht="36" customHeight="1" x14ac:dyDescent="0.25">
      <c r="A57" s="116"/>
      <c r="B57" s="113"/>
      <c r="C57" s="30" t="s">
        <v>178</v>
      </c>
      <c r="D57" s="37">
        <v>35000</v>
      </c>
      <c r="E57" s="50">
        <v>350000</v>
      </c>
    </row>
    <row r="58" spans="1:5" s="19" customFormat="1" ht="31.5" customHeight="1" x14ac:dyDescent="0.25">
      <c r="A58" s="82">
        <v>36</v>
      </c>
      <c r="B58" s="83" t="s">
        <v>52</v>
      </c>
      <c r="C58" s="28" t="s">
        <v>180</v>
      </c>
      <c r="D58" s="41">
        <v>30000</v>
      </c>
      <c r="E58" s="49">
        <v>240000</v>
      </c>
    </row>
    <row r="59" spans="1:5" s="19" customFormat="1" ht="33.75" customHeight="1" x14ac:dyDescent="0.25">
      <c r="A59" s="100">
        <v>37</v>
      </c>
      <c r="B59" s="117" t="s">
        <v>53</v>
      </c>
      <c r="C59" s="30" t="s">
        <v>105</v>
      </c>
      <c r="D59" s="37">
        <v>25000</v>
      </c>
      <c r="E59" s="50">
        <f>D59*12</f>
        <v>300000</v>
      </c>
    </row>
    <row r="60" spans="1:5" s="19" customFormat="1" ht="25.5" customHeight="1" x14ac:dyDescent="0.25">
      <c r="A60" s="100"/>
      <c r="B60" s="117"/>
      <c r="C60" s="30" t="s">
        <v>104</v>
      </c>
      <c r="D60" s="37">
        <v>10000</v>
      </c>
      <c r="E60" s="50">
        <f>D60*12</f>
        <v>120000</v>
      </c>
    </row>
    <row r="61" spans="1:5" s="19" customFormat="1" ht="27.75" customHeight="1" x14ac:dyDescent="0.25">
      <c r="A61" s="64">
        <v>38</v>
      </c>
      <c r="B61" s="63" t="s">
        <v>54</v>
      </c>
      <c r="C61" s="28" t="s">
        <v>69</v>
      </c>
      <c r="D61" s="41"/>
      <c r="E61" s="49"/>
    </row>
    <row r="62" spans="1:5" s="19" customFormat="1" ht="27.75" customHeight="1" x14ac:dyDescent="0.25">
      <c r="A62" s="114">
        <v>39</v>
      </c>
      <c r="B62" s="111" t="s">
        <v>55</v>
      </c>
      <c r="C62" s="30" t="s">
        <v>93</v>
      </c>
      <c r="D62" s="37">
        <v>1200</v>
      </c>
      <c r="E62" s="50">
        <f>D62*12</f>
        <v>14400</v>
      </c>
    </row>
    <row r="63" spans="1:5" s="19" customFormat="1" ht="27.75" customHeight="1" x14ac:dyDescent="0.25">
      <c r="A63" s="115"/>
      <c r="B63" s="112"/>
      <c r="C63" s="30" t="s">
        <v>94</v>
      </c>
      <c r="D63" s="37">
        <v>7000</v>
      </c>
      <c r="E63" s="50">
        <f t="shared" ref="E63:E70" si="1">D63*12</f>
        <v>84000</v>
      </c>
    </row>
    <row r="64" spans="1:5" s="19" customFormat="1" ht="27.75" customHeight="1" x14ac:dyDescent="0.25">
      <c r="A64" s="115"/>
      <c r="B64" s="112"/>
      <c r="C64" s="30" t="s">
        <v>95</v>
      </c>
      <c r="D64" s="37">
        <v>3000</v>
      </c>
      <c r="E64" s="50">
        <f t="shared" si="1"/>
        <v>36000</v>
      </c>
    </row>
    <row r="65" spans="1:5" s="19" customFormat="1" ht="27.75" customHeight="1" x14ac:dyDescent="0.25">
      <c r="A65" s="115"/>
      <c r="B65" s="112"/>
      <c r="C65" s="27" t="s">
        <v>96</v>
      </c>
      <c r="D65" s="37">
        <v>6900</v>
      </c>
      <c r="E65" s="50">
        <f t="shared" si="1"/>
        <v>82800</v>
      </c>
    </row>
    <row r="66" spans="1:5" s="19" customFormat="1" ht="27.75" customHeight="1" x14ac:dyDescent="0.25">
      <c r="A66" s="115"/>
      <c r="B66" s="112"/>
      <c r="C66" s="27" t="s">
        <v>97</v>
      </c>
      <c r="D66" s="37">
        <v>7500</v>
      </c>
      <c r="E66" s="50">
        <f t="shared" si="1"/>
        <v>90000</v>
      </c>
    </row>
    <row r="67" spans="1:5" s="19" customFormat="1" ht="27.75" customHeight="1" x14ac:dyDescent="0.25">
      <c r="A67" s="115"/>
      <c r="B67" s="112"/>
      <c r="C67" s="27" t="s">
        <v>98</v>
      </c>
      <c r="D67" s="37">
        <v>1800</v>
      </c>
      <c r="E67" s="50">
        <f t="shared" si="1"/>
        <v>21600</v>
      </c>
    </row>
    <row r="68" spans="1:5" s="19" customFormat="1" ht="27.75" customHeight="1" x14ac:dyDescent="0.25">
      <c r="A68" s="115"/>
      <c r="B68" s="112"/>
      <c r="C68" s="27" t="s">
        <v>99</v>
      </c>
      <c r="D68" s="37">
        <v>2200</v>
      </c>
      <c r="E68" s="50">
        <f t="shared" si="1"/>
        <v>26400</v>
      </c>
    </row>
    <row r="69" spans="1:5" s="19" customFormat="1" ht="27.75" customHeight="1" x14ac:dyDescent="0.25">
      <c r="A69" s="115"/>
      <c r="B69" s="112"/>
      <c r="C69" s="27" t="s">
        <v>100</v>
      </c>
      <c r="D69" s="37">
        <v>3200</v>
      </c>
      <c r="E69" s="50">
        <f t="shared" si="1"/>
        <v>38400</v>
      </c>
    </row>
    <row r="70" spans="1:5" s="19" customFormat="1" ht="27.75" customHeight="1" x14ac:dyDescent="0.25">
      <c r="A70" s="116"/>
      <c r="B70" s="113"/>
      <c r="C70" s="27" t="s">
        <v>101</v>
      </c>
      <c r="D70" s="37">
        <v>55000</v>
      </c>
      <c r="E70" s="50">
        <f t="shared" si="1"/>
        <v>660000</v>
      </c>
    </row>
    <row r="71" spans="1:5" s="19" customFormat="1" ht="27" customHeight="1" x14ac:dyDescent="0.25">
      <c r="A71" s="102">
        <v>40</v>
      </c>
      <c r="B71" s="103" t="s">
        <v>56</v>
      </c>
      <c r="C71" s="29" t="s">
        <v>77</v>
      </c>
      <c r="D71" s="41">
        <v>25000</v>
      </c>
      <c r="E71" s="51">
        <v>300000</v>
      </c>
    </row>
    <row r="72" spans="1:5" s="19" customFormat="1" ht="27" customHeight="1" x14ac:dyDescent="0.25">
      <c r="A72" s="102"/>
      <c r="B72" s="103"/>
      <c r="C72" s="29" t="s">
        <v>78</v>
      </c>
      <c r="D72" s="41">
        <v>6600</v>
      </c>
      <c r="E72" s="51">
        <v>79200</v>
      </c>
    </row>
    <row r="73" spans="1:5" s="19" customFormat="1" ht="25.5" customHeight="1" x14ac:dyDescent="0.25">
      <c r="A73" s="65">
        <v>41</v>
      </c>
      <c r="B73" s="66" t="s">
        <v>57</v>
      </c>
      <c r="C73" s="30" t="s">
        <v>69</v>
      </c>
      <c r="D73" s="59" t="s">
        <v>69</v>
      </c>
      <c r="E73" s="60" t="s">
        <v>69</v>
      </c>
    </row>
    <row r="74" spans="1:5" s="19" customFormat="1" ht="39" customHeight="1" x14ac:dyDescent="0.25">
      <c r="A74" s="64">
        <v>42</v>
      </c>
      <c r="B74" s="63" t="s">
        <v>58</v>
      </c>
      <c r="C74" s="29" t="s">
        <v>79</v>
      </c>
      <c r="D74" s="41">
        <v>15000</v>
      </c>
      <c r="E74" s="49">
        <f>D74*12</f>
        <v>180000</v>
      </c>
    </row>
    <row r="75" spans="1:5" s="19" customFormat="1" ht="39" customHeight="1" x14ac:dyDescent="0.25">
      <c r="A75" s="114">
        <v>43</v>
      </c>
      <c r="B75" s="111" t="s">
        <v>59</v>
      </c>
      <c r="C75" s="30" t="s">
        <v>86</v>
      </c>
      <c r="D75" s="37">
        <v>15000</v>
      </c>
      <c r="E75" s="50">
        <v>180000</v>
      </c>
    </row>
    <row r="76" spans="1:5" s="19" customFormat="1" ht="49.5" customHeight="1" x14ac:dyDescent="0.25">
      <c r="A76" s="116"/>
      <c r="B76" s="113"/>
      <c r="C76" s="80" t="s">
        <v>138</v>
      </c>
      <c r="D76" s="37">
        <v>5000</v>
      </c>
      <c r="E76" s="50">
        <v>60000</v>
      </c>
    </row>
    <row r="77" spans="1:5" s="19" customFormat="1" ht="41.25" customHeight="1" x14ac:dyDescent="0.25">
      <c r="A77" s="109">
        <v>44</v>
      </c>
      <c r="B77" s="104" t="s">
        <v>60</v>
      </c>
      <c r="C77" s="3" t="s">
        <v>175</v>
      </c>
      <c r="D77" s="41">
        <v>40000</v>
      </c>
      <c r="E77" s="41">
        <v>480000</v>
      </c>
    </row>
    <row r="78" spans="1:5" s="19" customFormat="1" ht="38.25" customHeight="1" x14ac:dyDescent="0.25">
      <c r="A78" s="110"/>
      <c r="B78" s="105"/>
      <c r="C78" s="3" t="s">
        <v>176</v>
      </c>
      <c r="D78" s="41">
        <v>3000</v>
      </c>
      <c r="E78" s="41">
        <v>36000</v>
      </c>
    </row>
    <row r="79" spans="1:5" s="19" customFormat="1" ht="40.5" customHeight="1" x14ac:dyDescent="0.25">
      <c r="A79" s="114">
        <v>45</v>
      </c>
      <c r="B79" s="111" t="s">
        <v>61</v>
      </c>
      <c r="C79" s="30" t="s">
        <v>117</v>
      </c>
      <c r="D79" s="37">
        <v>1200</v>
      </c>
      <c r="E79" s="50">
        <v>14400</v>
      </c>
    </row>
    <row r="80" spans="1:5" s="19" customFormat="1" ht="30" customHeight="1" x14ac:dyDescent="0.25">
      <c r="A80" s="115"/>
      <c r="B80" s="112"/>
      <c r="C80" s="30" t="s">
        <v>118</v>
      </c>
      <c r="D80" s="37">
        <v>1200</v>
      </c>
      <c r="E80" s="50">
        <v>14400</v>
      </c>
    </row>
    <row r="81" spans="1:5" s="19" customFormat="1" ht="27.75" customHeight="1" x14ac:dyDescent="0.25">
      <c r="A81" s="115"/>
      <c r="B81" s="112"/>
      <c r="C81" s="30" t="s">
        <v>119</v>
      </c>
      <c r="D81" s="37">
        <v>3000</v>
      </c>
      <c r="E81" s="50">
        <f>D81*12</f>
        <v>36000</v>
      </c>
    </row>
    <row r="82" spans="1:5" s="19" customFormat="1" ht="32.25" customHeight="1" x14ac:dyDescent="0.25">
      <c r="A82" s="116"/>
      <c r="B82" s="113"/>
      <c r="C82" s="30" t="s">
        <v>120</v>
      </c>
      <c r="D82" s="37">
        <v>1800</v>
      </c>
      <c r="E82" s="50">
        <f>D82*12</f>
        <v>21600</v>
      </c>
    </row>
    <row r="83" spans="1:5" s="19" customFormat="1" ht="35.25" customHeight="1" x14ac:dyDescent="0.25">
      <c r="A83" s="109">
        <v>46</v>
      </c>
      <c r="B83" s="120" t="s">
        <v>62</v>
      </c>
      <c r="C83" s="29" t="s">
        <v>73</v>
      </c>
      <c r="D83" s="41">
        <v>50000</v>
      </c>
      <c r="E83" s="49">
        <f t="shared" ref="E83:E87" si="2">D83*12</f>
        <v>600000</v>
      </c>
    </row>
    <row r="84" spans="1:5" s="19" customFormat="1" ht="42.75" customHeight="1" x14ac:dyDescent="0.25">
      <c r="A84" s="119"/>
      <c r="B84" s="121"/>
      <c r="C84" s="29" t="s">
        <v>80</v>
      </c>
      <c r="D84" s="41">
        <v>2000</v>
      </c>
      <c r="E84" s="49">
        <f t="shared" si="2"/>
        <v>24000</v>
      </c>
    </row>
    <row r="85" spans="1:5" s="19" customFormat="1" ht="42.75" customHeight="1" x14ac:dyDescent="0.25">
      <c r="A85" s="110"/>
      <c r="B85" s="122"/>
      <c r="C85" s="81" t="s">
        <v>139</v>
      </c>
      <c r="D85" s="41">
        <v>1500</v>
      </c>
      <c r="E85" s="49">
        <v>18000</v>
      </c>
    </row>
    <row r="86" spans="1:5" s="19" customFormat="1" ht="27.75" customHeight="1" x14ac:dyDescent="0.25">
      <c r="A86" s="100">
        <v>47</v>
      </c>
      <c r="B86" s="123" t="s">
        <v>63</v>
      </c>
      <c r="C86" s="30" t="s">
        <v>81</v>
      </c>
      <c r="D86" s="37">
        <v>31000</v>
      </c>
      <c r="E86" s="50">
        <f t="shared" si="2"/>
        <v>372000</v>
      </c>
    </row>
    <row r="87" spans="1:5" s="19" customFormat="1" ht="27.75" customHeight="1" x14ac:dyDescent="0.25">
      <c r="A87" s="100"/>
      <c r="B87" s="124"/>
      <c r="C87" s="30" t="s">
        <v>121</v>
      </c>
      <c r="D87" s="37">
        <v>3000</v>
      </c>
      <c r="E87" s="50">
        <f t="shared" si="2"/>
        <v>36000</v>
      </c>
    </row>
    <row r="88" spans="1:5" s="19" customFormat="1" ht="39" customHeight="1" x14ac:dyDescent="0.25">
      <c r="A88" s="125">
        <v>48</v>
      </c>
      <c r="B88" s="126" t="s">
        <v>64</v>
      </c>
      <c r="C88" s="29" t="s">
        <v>70</v>
      </c>
      <c r="D88" s="41">
        <v>6000</v>
      </c>
      <c r="E88" s="49">
        <v>72000</v>
      </c>
    </row>
    <row r="89" spans="1:5" s="19" customFormat="1" ht="51" customHeight="1" x14ac:dyDescent="0.25">
      <c r="A89" s="125"/>
      <c r="B89" s="126"/>
      <c r="C89" s="29" t="s">
        <v>71</v>
      </c>
      <c r="D89" s="41">
        <v>1100</v>
      </c>
      <c r="E89" s="49">
        <v>13200</v>
      </c>
    </row>
    <row r="90" spans="1:5" s="19" customFormat="1" ht="38.25" customHeight="1" x14ac:dyDescent="0.25">
      <c r="A90" s="125"/>
      <c r="B90" s="126"/>
      <c r="C90" s="29" t="s">
        <v>72</v>
      </c>
      <c r="D90" s="41">
        <v>1100</v>
      </c>
      <c r="E90" s="49">
        <v>13200</v>
      </c>
    </row>
    <row r="91" spans="1:5" s="19" customFormat="1" ht="38.25" customHeight="1" x14ac:dyDescent="0.25">
      <c r="A91" s="125"/>
      <c r="B91" s="126"/>
      <c r="C91" s="77" t="s">
        <v>82</v>
      </c>
      <c r="D91" s="41">
        <v>9000</v>
      </c>
      <c r="E91" s="49">
        <v>108000</v>
      </c>
    </row>
    <row r="92" spans="1:5" s="19" customFormat="1" ht="31.5" customHeight="1" x14ac:dyDescent="0.25">
      <c r="A92" s="100">
        <v>49</v>
      </c>
      <c r="B92" s="118" t="s">
        <v>65</v>
      </c>
      <c r="C92" s="30" t="s">
        <v>140</v>
      </c>
      <c r="D92" s="68">
        <f>+E92/12</f>
        <v>6100</v>
      </c>
      <c r="E92" s="70">
        <v>73200</v>
      </c>
    </row>
    <row r="93" spans="1:5" s="19" customFormat="1" ht="31.5" customHeight="1" x14ac:dyDescent="0.25">
      <c r="A93" s="100"/>
      <c r="B93" s="118"/>
      <c r="C93" s="30" t="s">
        <v>141</v>
      </c>
      <c r="D93" s="68">
        <f t="shared" ref="D93:D113" si="3">+E93/12</f>
        <v>6500</v>
      </c>
      <c r="E93" s="70">
        <v>78000</v>
      </c>
    </row>
    <row r="94" spans="1:5" s="19" customFormat="1" ht="31.5" customHeight="1" x14ac:dyDescent="0.25">
      <c r="A94" s="100"/>
      <c r="B94" s="118"/>
      <c r="C94" s="30" t="s">
        <v>142</v>
      </c>
      <c r="D94" s="68">
        <f t="shared" si="3"/>
        <v>10000</v>
      </c>
      <c r="E94" s="71">
        <v>120000</v>
      </c>
    </row>
    <row r="95" spans="1:5" s="19" customFormat="1" ht="31.5" customHeight="1" x14ac:dyDescent="0.25">
      <c r="A95" s="100"/>
      <c r="B95" s="118"/>
      <c r="C95" s="30" t="s">
        <v>143</v>
      </c>
      <c r="D95" s="68">
        <f t="shared" si="3"/>
        <v>3500</v>
      </c>
      <c r="E95" s="70">
        <v>42000</v>
      </c>
    </row>
    <row r="96" spans="1:5" s="19" customFormat="1" ht="31.5" customHeight="1" x14ac:dyDescent="0.25">
      <c r="A96" s="100"/>
      <c r="B96" s="118"/>
      <c r="C96" s="30" t="s">
        <v>144</v>
      </c>
      <c r="D96" s="68">
        <f t="shared" si="3"/>
        <v>7000</v>
      </c>
      <c r="E96" s="71">
        <v>84000</v>
      </c>
    </row>
    <row r="97" spans="1:5" s="19" customFormat="1" ht="31.5" customHeight="1" x14ac:dyDescent="0.25">
      <c r="A97" s="100"/>
      <c r="B97" s="118"/>
      <c r="C97" s="30" t="s">
        <v>145</v>
      </c>
      <c r="D97" s="68">
        <f t="shared" si="3"/>
        <v>7700</v>
      </c>
      <c r="E97" s="71">
        <v>92400</v>
      </c>
    </row>
    <row r="98" spans="1:5" s="19" customFormat="1" ht="31.5" customHeight="1" x14ac:dyDescent="0.25">
      <c r="A98" s="100"/>
      <c r="B98" s="118"/>
      <c r="C98" s="30" t="s">
        <v>146</v>
      </c>
      <c r="D98" s="68">
        <f t="shared" si="3"/>
        <v>22400</v>
      </c>
      <c r="E98" s="71">
        <v>268800</v>
      </c>
    </row>
    <row r="99" spans="1:5" s="19" customFormat="1" ht="31.5" customHeight="1" x14ac:dyDescent="0.25">
      <c r="A99" s="100"/>
      <c r="B99" s="118"/>
      <c r="C99" s="30" t="s">
        <v>147</v>
      </c>
      <c r="D99" s="68">
        <f t="shared" si="3"/>
        <v>5300</v>
      </c>
      <c r="E99" s="70">
        <v>63600</v>
      </c>
    </row>
    <row r="100" spans="1:5" s="19" customFormat="1" ht="31.5" customHeight="1" x14ac:dyDescent="0.25">
      <c r="A100" s="100"/>
      <c r="B100" s="118"/>
      <c r="C100" s="30" t="s">
        <v>148</v>
      </c>
      <c r="D100" s="68">
        <f t="shared" si="3"/>
        <v>6160</v>
      </c>
      <c r="E100" s="71">
        <v>73920</v>
      </c>
    </row>
    <row r="101" spans="1:5" s="19" customFormat="1" ht="31.5" customHeight="1" x14ac:dyDescent="0.25">
      <c r="A101" s="100"/>
      <c r="B101" s="118"/>
      <c r="C101" s="30" t="s">
        <v>149</v>
      </c>
      <c r="D101" s="68">
        <f t="shared" si="3"/>
        <v>10000</v>
      </c>
      <c r="E101" s="70">
        <v>120000</v>
      </c>
    </row>
    <row r="102" spans="1:5" s="19" customFormat="1" ht="31.5" customHeight="1" x14ac:dyDescent="0.25">
      <c r="A102" s="100"/>
      <c r="B102" s="118"/>
      <c r="C102" s="30" t="s">
        <v>150</v>
      </c>
      <c r="D102" s="68">
        <f t="shared" si="3"/>
        <v>3000</v>
      </c>
      <c r="E102" s="71">
        <v>36000</v>
      </c>
    </row>
    <row r="103" spans="1:5" s="19" customFormat="1" ht="31.5" customHeight="1" x14ac:dyDescent="0.25">
      <c r="A103" s="100"/>
      <c r="B103" s="118"/>
      <c r="C103" s="30" t="s">
        <v>151</v>
      </c>
      <c r="D103" s="68">
        <f t="shared" si="3"/>
        <v>8340</v>
      </c>
      <c r="E103" s="45">
        <v>100080</v>
      </c>
    </row>
    <row r="104" spans="1:5" s="19" customFormat="1" ht="31.5" customHeight="1" x14ac:dyDescent="0.25">
      <c r="A104" s="100"/>
      <c r="B104" s="118"/>
      <c r="C104" s="30" t="s">
        <v>152</v>
      </c>
      <c r="D104" s="68">
        <f t="shared" si="3"/>
        <v>9000</v>
      </c>
      <c r="E104" s="45">
        <v>108000</v>
      </c>
    </row>
    <row r="105" spans="1:5" s="19" customFormat="1" ht="41.25" customHeight="1" x14ac:dyDescent="0.25">
      <c r="A105" s="100"/>
      <c r="B105" s="118"/>
      <c r="C105" s="30" t="s">
        <v>153</v>
      </c>
      <c r="D105" s="68">
        <f t="shared" si="3"/>
        <v>5500</v>
      </c>
      <c r="E105" s="45">
        <v>66000</v>
      </c>
    </row>
    <row r="106" spans="1:5" s="19" customFormat="1" ht="43.5" customHeight="1" x14ac:dyDescent="0.25">
      <c r="A106" s="100"/>
      <c r="B106" s="118"/>
      <c r="C106" s="30" t="s">
        <v>154</v>
      </c>
      <c r="D106" s="68">
        <f t="shared" si="3"/>
        <v>3600</v>
      </c>
      <c r="E106" s="45">
        <v>43200</v>
      </c>
    </row>
    <row r="107" spans="1:5" s="19" customFormat="1" ht="40.5" customHeight="1" x14ac:dyDescent="0.25">
      <c r="A107" s="100"/>
      <c r="B107" s="118"/>
      <c r="C107" s="30" t="s">
        <v>155</v>
      </c>
      <c r="D107" s="68">
        <f t="shared" si="3"/>
        <v>8000</v>
      </c>
      <c r="E107" s="45">
        <v>96000</v>
      </c>
    </row>
    <row r="108" spans="1:5" s="19" customFormat="1" ht="39" customHeight="1" x14ac:dyDescent="0.25">
      <c r="A108" s="100"/>
      <c r="B108" s="118"/>
      <c r="C108" s="30" t="s">
        <v>156</v>
      </c>
      <c r="D108" s="68">
        <f t="shared" si="3"/>
        <v>8500</v>
      </c>
      <c r="E108" s="45">
        <v>102000</v>
      </c>
    </row>
    <row r="109" spans="1:5" s="19" customFormat="1" ht="37.5" customHeight="1" x14ac:dyDescent="0.25">
      <c r="A109" s="100"/>
      <c r="B109" s="118"/>
      <c r="C109" s="30" t="s">
        <v>157</v>
      </c>
      <c r="D109" s="68">
        <f t="shared" si="3"/>
        <v>8000</v>
      </c>
      <c r="E109" s="45">
        <v>96000</v>
      </c>
    </row>
    <row r="110" spans="1:5" s="19" customFormat="1" ht="31.5" customHeight="1" x14ac:dyDescent="0.25">
      <c r="A110" s="100"/>
      <c r="B110" s="118"/>
      <c r="C110" s="30" t="s">
        <v>158</v>
      </c>
      <c r="D110" s="68">
        <f t="shared" si="3"/>
        <v>4000</v>
      </c>
      <c r="E110" s="45">
        <v>48000</v>
      </c>
    </row>
    <row r="111" spans="1:5" s="19" customFormat="1" ht="31.5" customHeight="1" x14ac:dyDescent="0.25">
      <c r="A111" s="100"/>
      <c r="B111" s="118"/>
      <c r="C111" s="30" t="s">
        <v>159</v>
      </c>
      <c r="D111" s="68">
        <f t="shared" si="3"/>
        <v>2500</v>
      </c>
      <c r="E111" s="45">
        <v>30000</v>
      </c>
    </row>
    <row r="112" spans="1:5" s="19" customFormat="1" ht="31.5" customHeight="1" x14ac:dyDescent="0.25">
      <c r="A112" s="100"/>
      <c r="B112" s="118"/>
      <c r="C112" s="30" t="s">
        <v>160</v>
      </c>
      <c r="D112" s="68">
        <f t="shared" si="3"/>
        <v>7300</v>
      </c>
      <c r="E112" s="45">
        <v>87600</v>
      </c>
    </row>
    <row r="113" spans="1:5" s="19" customFormat="1" ht="45.75" customHeight="1" x14ac:dyDescent="0.25">
      <c r="A113" s="100"/>
      <c r="B113" s="118"/>
      <c r="C113" s="30" t="s">
        <v>161</v>
      </c>
      <c r="D113" s="68">
        <f t="shared" si="3"/>
        <v>15000</v>
      </c>
      <c r="E113" s="45">
        <v>180000</v>
      </c>
    </row>
    <row r="114" spans="1:5" s="19" customFormat="1" ht="41.25" customHeight="1" x14ac:dyDescent="0.25">
      <c r="A114" s="102">
        <v>50</v>
      </c>
      <c r="B114" s="103" t="s">
        <v>67</v>
      </c>
      <c r="C114" s="78" t="s">
        <v>85</v>
      </c>
      <c r="D114" s="43">
        <v>10500</v>
      </c>
      <c r="E114" s="52">
        <v>126000</v>
      </c>
    </row>
    <row r="115" spans="1:5" s="19" customFormat="1" ht="41.25" customHeight="1" x14ac:dyDescent="0.25">
      <c r="A115" s="102"/>
      <c r="B115" s="103"/>
      <c r="C115" s="29" t="s">
        <v>83</v>
      </c>
      <c r="D115" s="38">
        <v>5000</v>
      </c>
      <c r="E115" s="51">
        <v>60000</v>
      </c>
    </row>
    <row r="116" spans="1:5" s="19" customFormat="1" ht="42.75" customHeight="1" x14ac:dyDescent="0.25">
      <c r="A116" s="102"/>
      <c r="B116" s="103"/>
      <c r="C116" s="29" t="s">
        <v>84</v>
      </c>
      <c r="D116" s="38">
        <v>94335</v>
      </c>
      <c r="E116" s="51">
        <v>1132020</v>
      </c>
    </row>
    <row r="117" spans="1:5" s="19" customFormat="1" ht="31.5" customHeight="1" x14ac:dyDescent="0.25">
      <c r="A117" s="100">
        <v>51</v>
      </c>
      <c r="B117" s="101" t="s">
        <v>66</v>
      </c>
      <c r="C117" s="27" t="s">
        <v>87</v>
      </c>
      <c r="D117" s="42">
        <v>49000</v>
      </c>
      <c r="E117" s="45">
        <v>588000</v>
      </c>
    </row>
    <row r="118" spans="1:5" s="19" customFormat="1" ht="31.5" customHeight="1" x14ac:dyDescent="0.25">
      <c r="A118" s="100"/>
      <c r="B118" s="101"/>
      <c r="C118" s="27" t="s">
        <v>88</v>
      </c>
      <c r="D118" s="42">
        <v>5600</v>
      </c>
      <c r="E118" s="45">
        <v>67200</v>
      </c>
    </row>
    <row r="119" spans="1:5" s="19" customFormat="1" ht="31.5" customHeight="1" x14ac:dyDescent="0.25">
      <c r="A119" s="100"/>
      <c r="B119" s="101"/>
      <c r="C119" s="27" t="s">
        <v>89</v>
      </c>
      <c r="D119" s="42">
        <v>6500</v>
      </c>
      <c r="E119" s="45">
        <v>78000</v>
      </c>
    </row>
    <row r="120" spans="1:5" s="19" customFormat="1" ht="31.5" customHeight="1" x14ac:dyDescent="0.25">
      <c r="A120" s="100"/>
      <c r="B120" s="101"/>
      <c r="C120" s="27" t="s">
        <v>90</v>
      </c>
      <c r="D120" s="42">
        <v>5600</v>
      </c>
      <c r="E120" s="45">
        <v>67200</v>
      </c>
    </row>
    <row r="121" spans="1:5" s="19" customFormat="1" ht="41.25" customHeight="1" x14ac:dyDescent="0.25">
      <c r="A121" s="102">
        <v>52</v>
      </c>
      <c r="B121" s="103" t="s">
        <v>68</v>
      </c>
      <c r="C121" s="75" t="s">
        <v>162</v>
      </c>
      <c r="D121" s="38">
        <v>44800</v>
      </c>
      <c r="E121" s="46">
        <f>D121*12</f>
        <v>537600</v>
      </c>
    </row>
    <row r="122" spans="1:5" s="19" customFormat="1" ht="41.25" customHeight="1" x14ac:dyDescent="0.25">
      <c r="A122" s="102"/>
      <c r="B122" s="103"/>
      <c r="C122" s="73" t="s">
        <v>163</v>
      </c>
      <c r="D122" s="38">
        <v>5000</v>
      </c>
      <c r="E122" s="46">
        <f t="shared" ref="E122:E130" si="4">D122*12</f>
        <v>60000</v>
      </c>
    </row>
    <row r="123" spans="1:5" s="19" customFormat="1" ht="41.25" customHeight="1" x14ac:dyDescent="0.25">
      <c r="A123" s="102"/>
      <c r="B123" s="103"/>
      <c r="C123" s="74" t="s">
        <v>164</v>
      </c>
      <c r="D123" s="38">
        <v>7000</v>
      </c>
      <c r="E123" s="46">
        <f t="shared" si="4"/>
        <v>84000</v>
      </c>
    </row>
    <row r="124" spans="1:5" s="19" customFormat="1" ht="41.25" customHeight="1" x14ac:dyDescent="0.25">
      <c r="A124" s="102"/>
      <c r="B124" s="103"/>
      <c r="C124" s="75" t="s">
        <v>165</v>
      </c>
      <c r="D124" s="38">
        <v>4400</v>
      </c>
      <c r="E124" s="46">
        <f t="shared" si="4"/>
        <v>52800</v>
      </c>
    </row>
    <row r="125" spans="1:5" s="19" customFormat="1" ht="47.25" customHeight="1" x14ac:dyDescent="0.25">
      <c r="A125" s="102"/>
      <c r="B125" s="103"/>
      <c r="C125" s="75" t="s">
        <v>166</v>
      </c>
      <c r="D125" s="38">
        <v>6600</v>
      </c>
      <c r="E125" s="46">
        <f t="shared" si="4"/>
        <v>79200</v>
      </c>
    </row>
    <row r="126" spans="1:5" s="19" customFormat="1" ht="41.25" customHeight="1" x14ac:dyDescent="0.25">
      <c r="A126" s="102"/>
      <c r="B126" s="103"/>
      <c r="C126" s="75" t="s">
        <v>167</v>
      </c>
      <c r="D126" s="38">
        <v>5500</v>
      </c>
      <c r="E126" s="46">
        <f t="shared" si="4"/>
        <v>66000</v>
      </c>
    </row>
    <row r="127" spans="1:5" s="19" customFormat="1" ht="41.25" customHeight="1" x14ac:dyDescent="0.25">
      <c r="A127" s="102"/>
      <c r="B127" s="103"/>
      <c r="C127" s="75" t="s">
        <v>168</v>
      </c>
      <c r="D127" s="38">
        <v>4500</v>
      </c>
      <c r="E127" s="46">
        <f>D127*12</f>
        <v>54000</v>
      </c>
    </row>
    <row r="128" spans="1:5" s="19" customFormat="1" ht="41.25" customHeight="1" x14ac:dyDescent="0.25">
      <c r="A128" s="102"/>
      <c r="B128" s="103"/>
      <c r="C128" s="74" t="s">
        <v>169</v>
      </c>
      <c r="D128" s="38">
        <v>14800</v>
      </c>
      <c r="E128" s="46">
        <f t="shared" si="4"/>
        <v>177600</v>
      </c>
    </row>
    <row r="129" spans="1:5" s="19" customFormat="1" ht="41.25" customHeight="1" x14ac:dyDescent="0.25">
      <c r="A129" s="102"/>
      <c r="B129" s="103"/>
      <c r="C129" s="74" t="s">
        <v>170</v>
      </c>
      <c r="D129" s="38">
        <v>15680</v>
      </c>
      <c r="E129" s="46">
        <f t="shared" si="4"/>
        <v>188160</v>
      </c>
    </row>
    <row r="130" spans="1:5" s="19" customFormat="1" ht="42" customHeight="1" x14ac:dyDescent="0.25">
      <c r="A130" s="102"/>
      <c r="B130" s="103"/>
      <c r="C130" s="76" t="s">
        <v>171</v>
      </c>
      <c r="D130" s="38">
        <v>3500</v>
      </c>
      <c r="E130" s="46">
        <f t="shared" si="4"/>
        <v>42000</v>
      </c>
    </row>
    <row r="131" spans="1:5" s="19" customFormat="1" ht="41.25" customHeight="1" x14ac:dyDescent="0.25">
      <c r="A131" s="102"/>
      <c r="B131" s="103"/>
      <c r="C131" s="74" t="s">
        <v>172</v>
      </c>
      <c r="D131" s="38">
        <v>14560</v>
      </c>
      <c r="E131" s="46">
        <f>D131*12</f>
        <v>174720</v>
      </c>
    </row>
    <row r="132" spans="1:5" s="19" customFormat="1" ht="41.25" customHeight="1" x14ac:dyDescent="0.25">
      <c r="A132" s="65">
        <v>53</v>
      </c>
      <c r="B132" s="66" t="s">
        <v>127</v>
      </c>
      <c r="C132" s="79" t="s">
        <v>69</v>
      </c>
      <c r="D132" s="59" t="s">
        <v>69</v>
      </c>
      <c r="E132" s="60" t="s">
        <v>69</v>
      </c>
    </row>
    <row r="133" spans="1:5" ht="15.75" thickBot="1" x14ac:dyDescent="0.3">
      <c r="A133" s="23"/>
      <c r="B133" s="25" t="s">
        <v>8</v>
      </c>
      <c r="C133" s="54"/>
      <c r="D133" s="44"/>
      <c r="E133" s="61">
        <f>SUM(E9:E131)</f>
        <v>19442554</v>
      </c>
    </row>
    <row r="134" spans="1:5" x14ac:dyDescent="0.25">
      <c r="A134" s="128" t="s">
        <v>128</v>
      </c>
      <c r="B134" s="128"/>
      <c r="C134" s="128"/>
      <c r="D134" s="128"/>
      <c r="E134" s="128"/>
    </row>
    <row r="135" spans="1:5" ht="15" customHeight="1" x14ac:dyDescent="0.25">
      <c r="A135" s="128"/>
      <c r="B135" s="128"/>
      <c r="C135" s="128"/>
      <c r="D135" s="128"/>
      <c r="E135" s="128"/>
    </row>
    <row r="136" spans="1:5" x14ac:dyDescent="0.25">
      <c r="A136" s="128"/>
      <c r="B136" s="128"/>
      <c r="C136" s="128"/>
      <c r="D136" s="128"/>
      <c r="E136" s="128"/>
    </row>
    <row r="137" spans="1:5" x14ac:dyDescent="0.25">
      <c r="A137" s="128"/>
      <c r="B137" s="128"/>
      <c r="C137" s="128"/>
      <c r="D137" s="128"/>
      <c r="E137" s="128"/>
    </row>
    <row r="139" spans="1:5" ht="12" customHeight="1" x14ac:dyDescent="0.3">
      <c r="E139" s="84"/>
    </row>
    <row r="140" spans="1:5" ht="15.75" customHeight="1" x14ac:dyDescent="0.3">
      <c r="D140" s="85"/>
      <c r="E140" s="84"/>
    </row>
    <row r="141" spans="1:5" ht="15" customHeight="1" x14ac:dyDescent="0.3">
      <c r="D141" s="86"/>
      <c r="E141" s="84"/>
    </row>
    <row r="142" spans="1:5" x14ac:dyDescent="0.25">
      <c r="D142" s="87"/>
    </row>
    <row r="143" spans="1:5" x14ac:dyDescent="0.25">
      <c r="D143" s="88"/>
    </row>
  </sheetData>
  <mergeCells count="50">
    <mergeCell ref="B56:B57"/>
    <mergeCell ref="A56:A57"/>
    <mergeCell ref="B77:B78"/>
    <mergeCell ref="A77:A78"/>
    <mergeCell ref="A121:A131"/>
    <mergeCell ref="B121:B131"/>
    <mergeCell ref="A83:A85"/>
    <mergeCell ref="B83:B85"/>
    <mergeCell ref="A86:A87"/>
    <mergeCell ref="B86:B87"/>
    <mergeCell ref="A88:A91"/>
    <mergeCell ref="B88:B91"/>
    <mergeCell ref="A75:A76"/>
    <mergeCell ref="B75:B76"/>
    <mergeCell ref="B62:B70"/>
    <mergeCell ref="A62:A70"/>
    <mergeCell ref="A134:E137"/>
    <mergeCell ref="A92:A113"/>
    <mergeCell ref="B92:B113"/>
    <mergeCell ref="A114:A116"/>
    <mergeCell ref="B114:B116"/>
    <mergeCell ref="A117:A120"/>
    <mergeCell ref="B117:B120"/>
    <mergeCell ref="A79:A82"/>
    <mergeCell ref="B79:B82"/>
    <mergeCell ref="A59:A60"/>
    <mergeCell ref="B59:B60"/>
    <mergeCell ref="A71:A72"/>
    <mergeCell ref="B71:B72"/>
    <mergeCell ref="A47:A49"/>
    <mergeCell ref="B47:B49"/>
    <mergeCell ref="A50:A52"/>
    <mergeCell ref="B50:B52"/>
    <mergeCell ref="A54:A55"/>
    <mergeCell ref="B54:B55"/>
    <mergeCell ref="A15:A16"/>
    <mergeCell ref="B15:B16"/>
    <mergeCell ref="A40:A44"/>
    <mergeCell ref="B40:B44"/>
    <mergeCell ref="B31:B32"/>
    <mergeCell ref="A31:A32"/>
    <mergeCell ref="A22:A23"/>
    <mergeCell ref="B22:B23"/>
    <mergeCell ref="A28:A29"/>
    <mergeCell ref="B28:B29"/>
    <mergeCell ref="A1:E1"/>
    <mergeCell ref="A3:E3"/>
    <mergeCell ref="A4:E4"/>
    <mergeCell ref="A5:E5"/>
    <mergeCell ref="A6:E6"/>
  </mergeCells>
  <printOptions horizontalCentered="1"/>
  <pageMargins left="0.98425196850393704" right="0.82677165354330717" top="0.51181102362204722" bottom="0.39370078740157483" header="0.15748031496062992" footer="0.23622047244094491"/>
  <pageSetup scale="55" orientation="landscape" r:id="rId1"/>
  <headerFooter alignWithMargins="0">
    <oddHeader>&amp;C&amp;G</oddHeader>
    <oddFooter>&amp;LADQ-FOR-59&amp;CTodos los documentos que se encuentran en el Sitio Web del Sistema de Gestión de la Calidad, son los documentos actualizados y controlados.&amp;RVersión 3</oddFooter>
  </headerFooter>
  <rowBreaks count="5" manualBreakCount="5">
    <brk id="33" max="4" man="1"/>
    <brk id="58" max="4" man="1"/>
    <brk id="84" max="4" man="1"/>
    <brk id="108" max="4" man="1"/>
    <brk id="129" max="4" man="1"/>
  </rowBreak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1</vt:lpstr>
      <vt:lpstr>JULIO_2023</vt:lpstr>
      <vt:lpstr>JULIO_2023!Área_de_impresión</vt:lpstr>
      <vt:lpstr>JULIO_2023!Títulos_a_imprimir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Geovanni Hernandez Alonzo</dc:creator>
  <cp:lastModifiedBy>Irma Leticia Hernández Hernández de Bonill</cp:lastModifiedBy>
  <cp:lastPrinted>2023-08-02T21:22:07Z</cp:lastPrinted>
  <dcterms:created xsi:type="dcterms:W3CDTF">2009-03-31T23:46:52Z</dcterms:created>
  <dcterms:modified xsi:type="dcterms:W3CDTF">2023-08-02T21:24:36Z</dcterms:modified>
</cp:coreProperties>
</file>