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4\TRANSPARENCIA 2024\9 SEPTIEMBRE TRANSPARENCIA 2024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9" l="1"/>
  <c r="I41" i="9"/>
  <c r="J41" i="9" s="1"/>
  <c r="H41" i="9"/>
  <c r="G41" i="9" l="1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1" i="9"/>
  <c r="J20" i="9"/>
  <c r="J19" i="9"/>
  <c r="J18" i="9"/>
  <c r="J17" i="9"/>
  <c r="J16" i="9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<sst xmlns="http://schemas.openxmlformats.org/spreadsheetml/2006/main" count="100" uniqueCount="98">
  <si>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</si>
  <si>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</si>
  <si>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</si>
  <si>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</si>
  <si>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</si>
  <si>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</si>
  <si>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</si>
  <si>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</si>
  <si>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</si>
  <si>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</si>
  <si>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</si>
  <si>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</si>
  <si>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</si>
  <si>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</si>
  <si>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</si>
  <si>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</si>
  <si>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</si>
  <si>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</si>
  <si>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</si>
  <si>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</si>
  <si>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</si>
  <si>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</si>
  <si>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</si>
  <si>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</si>
  <si>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</si>
  <si>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</si>
  <si>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</si>
  <si>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</si>
  <si>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</si>
  <si>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</si>
  <si>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</si>
  <si>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</si>
  <si>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</si>
  <si>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</si>
  <si>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</si>
  <si>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</si>
  <si>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</si>
  <si>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</si>
  <si>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</si>
  <si>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</si>
  <si>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</si>
  <si>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</si>
  <si>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</si>
  <si>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</si>
  <si>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</si>
  <si>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</si>
  <si>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</si>
  <si>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</si>
  <si>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</si>
  <si>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</si>
  <si>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</si>
  <si>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</si>
  <si>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</si>
  <si>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</si>
  <si>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</si>
  <si>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</si>
  <si>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</si>
  <si>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</si>
  <si>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</si>
  <si>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</si>
  <si>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</si>
  <si>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</si>
  <si>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</si>
  <si>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</si>
  <si>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</si>
  <si>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</si>
  <si>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</si>
  <si>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</si>
  <si>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</si>
  <si>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</si>
  <si>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</si>
  <si>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</si>
  <si>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</si>
  <si>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</si>
  <si>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</si>
  <si>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</si>
  <si>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</si>
  <si>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</si>
  <si>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</si>
  <si>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</si>
  <si>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</si>
  <si>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</si>
  <si>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</si>
  <si>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</si>
  <si>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</si>
  <si>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</si>
  <si>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</si>
  <si>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</si>
  <si>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</si>
  <si>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</si>
  <si>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</si>
  <si>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</si>
  <si>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</si>
  <si>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M. Sc. Zaida Xiomara Contreras Ortiz</t>
  </si>
  <si>
    <t>DIRECCIÓN DEPARTAMENTAL DE EDUCACIÓN DE SACATEPÉQUEZ</t>
  </si>
  <si>
    <t>Vo. Bo. M. A. Virgilio Josué Cuxil Morales</t>
  </si>
  <si>
    <t>Director Departamantal de Eduación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</si>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</sst>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1" xfId="0" applyNumberFormat="1" applyBorder="1"/>
    <xf numFmtId="44" fontId="0" fillId="0" borderId="0" xfId="0" applyNumberFormat="1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0"/>
  <sheetViews>
    <sheetView tabSelected="1" workbookViewId="0">
      <selection activeCell="H36" sqref="H36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1" width="11.42578125" style="1"/>
    <col min="12" max="12" width="14.5703125" style="1" bestFit="1" customWidth="1"/>
    <col min="13" max="16384" width="11.42578125" style="1"/>
  </cols>
  <sheetData>
    <row r="3" spans="1:10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</row>
    <row r="5" spans="1:10" x14ac:dyDescent="0.25">
      <c r="A5" s="2" t="s">
        <v>1</v>
      </c>
      <c r="C5" s="3" t="s">
        <v>94</v>
      </c>
    </row>
    <row r="6" spans="1:10" x14ac:dyDescent="0.25">
      <c r="A6" s="2"/>
    </row>
    <row r="7" spans="1:10" x14ac:dyDescent="0.25">
      <c r="A7" s="4" t="s">
        <v>2</v>
      </c>
    </row>
    <row r="8" spans="1:10" x14ac:dyDescent="0.25">
      <c r="A8" s="4"/>
    </row>
    <row r="9" spans="1:10" x14ac:dyDescent="0.25">
      <c r="A9" s="1" t="s">
        <v>88</v>
      </c>
    </row>
    <row r="10" spans="1:10" x14ac:dyDescent="0.25">
      <c r="A10" s="4"/>
    </row>
    <row r="11" spans="1:10" ht="18.75" x14ac:dyDescent="0.3">
      <c r="A11" s="2" t="s">
        <v>3</v>
      </c>
      <c r="C11" s="23" t="s">
        <v>97</v>
      </c>
    </row>
    <row r="12" spans="1:10" x14ac:dyDescent="0.25">
      <c r="A12" s="2"/>
      <c r="C12" s="3"/>
    </row>
    <row r="13" spans="1:10" ht="18.75" x14ac:dyDescent="0.3">
      <c r="A13" s="2" t="s">
        <v>87</v>
      </c>
      <c r="C13" s="23">
        <v>2024</v>
      </c>
    </row>
    <row r="14" spans="1:10" x14ac:dyDescent="0.25">
      <c r="F14" s="37" t="s">
        <v>83</v>
      </c>
      <c r="G14" s="38"/>
    </row>
    <row r="15" spans="1:10" ht="42.75" customHeight="1" x14ac:dyDescent="0.25">
      <c r="A15" s="5" t="s">
        <v>4</v>
      </c>
      <c r="B15" s="5" t="s">
        <v>5</v>
      </c>
      <c r="C15" s="6" t="s">
        <v>6</v>
      </c>
      <c r="D15" s="6" t="s">
        <v>7</v>
      </c>
      <c r="E15" s="6" t="s">
        <v>8</v>
      </c>
      <c r="F15" s="7" t="s">
        <v>85</v>
      </c>
      <c r="G15" s="7" t="s">
        <v>86</v>
      </c>
      <c r="H15" s="6" t="s">
        <v>82</v>
      </c>
      <c r="I15" s="6" t="s">
        <v>9</v>
      </c>
      <c r="J15" s="6" t="s">
        <v>10</v>
      </c>
    </row>
    <row r="16" spans="1:10" ht="15" customHeight="1" x14ac:dyDescent="0.25">
      <c r="A16" s="8">
        <v>1</v>
      </c>
      <c r="B16" s="9" t="s">
        <v>11</v>
      </c>
      <c r="C16" s="9" t="s">
        <v>12</v>
      </c>
      <c r="D16" s="9">
        <v>899</v>
      </c>
      <c r="E16" s="10" t="s">
        <v>13</v>
      </c>
      <c r="F16" s="31">
        <v>0</v>
      </c>
      <c r="G16" s="31">
        <v>3</v>
      </c>
      <c r="H16" s="11">
        <v>120915</v>
      </c>
      <c r="I16" s="33">
        <v>108823.5</v>
      </c>
      <c r="J16" s="21">
        <f>+I16/H16</f>
        <v>0.9</v>
      </c>
    </row>
    <row r="17" spans="1:13" ht="15" customHeight="1" x14ac:dyDescent="0.25">
      <c r="A17" s="8">
        <v>2</v>
      </c>
      <c r="B17" s="9" t="s">
        <v>14</v>
      </c>
      <c r="C17" s="9" t="s">
        <v>15</v>
      </c>
      <c r="D17" s="9">
        <v>888</v>
      </c>
      <c r="E17" s="10" t="s">
        <v>16</v>
      </c>
      <c r="F17" s="31">
        <v>0</v>
      </c>
      <c r="G17" s="31">
        <v>3</v>
      </c>
      <c r="H17" s="11">
        <v>120915</v>
      </c>
      <c r="I17" s="33">
        <v>108823.5</v>
      </c>
      <c r="J17" s="21">
        <f t="shared" ref="J17:J41" si="0">+I17/H17</f>
        <v>0.9</v>
      </c>
    </row>
    <row r="18" spans="1:13" ht="15" customHeight="1" x14ac:dyDescent="0.25">
      <c r="A18" s="8">
        <v>3</v>
      </c>
      <c r="B18" s="9" t="s">
        <v>17</v>
      </c>
      <c r="C18" s="9" t="s">
        <v>18</v>
      </c>
      <c r="D18" s="9">
        <v>900</v>
      </c>
      <c r="E18" s="10" t="s">
        <v>19</v>
      </c>
      <c r="F18" s="31">
        <v>0</v>
      </c>
      <c r="G18" s="31">
        <v>3</v>
      </c>
      <c r="H18" s="11">
        <v>120915</v>
      </c>
      <c r="I18" s="33">
        <v>108823.5</v>
      </c>
      <c r="J18" s="21">
        <f t="shared" si="0"/>
        <v>0.9</v>
      </c>
    </row>
    <row r="19" spans="1:13" ht="15" customHeight="1" x14ac:dyDescent="0.25">
      <c r="A19" s="8">
        <v>4</v>
      </c>
      <c r="B19" s="9" t="s">
        <v>20</v>
      </c>
      <c r="C19" s="9" t="s">
        <v>21</v>
      </c>
      <c r="D19" s="9">
        <v>880</v>
      </c>
      <c r="E19" s="10" t="s">
        <v>22</v>
      </c>
      <c r="F19" s="31">
        <v>0</v>
      </c>
      <c r="G19" s="31">
        <v>12</v>
      </c>
      <c r="H19" s="11">
        <v>483660</v>
      </c>
      <c r="I19" s="33">
        <v>435294</v>
      </c>
      <c r="J19" s="21">
        <f t="shared" si="0"/>
        <v>0.9</v>
      </c>
    </row>
    <row r="20" spans="1:13" ht="15" customHeight="1" x14ac:dyDescent="0.25">
      <c r="A20" s="8">
        <v>5</v>
      </c>
      <c r="B20" s="9" t="s">
        <v>23</v>
      </c>
      <c r="C20" s="9" t="s">
        <v>24</v>
      </c>
      <c r="D20" s="9">
        <v>896</v>
      </c>
      <c r="E20" s="10" t="s">
        <v>25</v>
      </c>
      <c r="F20" s="31">
        <v>0</v>
      </c>
      <c r="G20" s="31">
        <v>12</v>
      </c>
      <c r="H20" s="11">
        <v>483660</v>
      </c>
      <c r="I20" s="33">
        <v>435294</v>
      </c>
      <c r="J20" s="21">
        <f t="shared" si="0"/>
        <v>0.9</v>
      </c>
    </row>
    <row r="21" spans="1:13" ht="15" customHeight="1" x14ac:dyDescent="0.25">
      <c r="A21" s="8">
        <v>6</v>
      </c>
      <c r="B21" s="9" t="s">
        <v>26</v>
      </c>
      <c r="C21" s="9" t="s">
        <v>27</v>
      </c>
      <c r="D21" s="9">
        <v>882</v>
      </c>
      <c r="E21" s="10" t="s">
        <v>28</v>
      </c>
      <c r="F21" s="31">
        <v>0</v>
      </c>
      <c r="G21" s="31">
        <v>10</v>
      </c>
      <c r="H21" s="11">
        <v>403050</v>
      </c>
      <c r="I21" s="33">
        <v>362745</v>
      </c>
      <c r="J21" s="21">
        <f t="shared" si="0"/>
        <v>0.9</v>
      </c>
    </row>
    <row r="22" spans="1:13" ht="15" customHeight="1" x14ac:dyDescent="0.25">
      <c r="A22" s="8">
        <v>7</v>
      </c>
      <c r="B22" s="9" t="s">
        <v>29</v>
      </c>
      <c r="C22" s="9" t="s">
        <v>30</v>
      </c>
      <c r="D22" s="9">
        <v>893</v>
      </c>
      <c r="E22" s="10" t="s">
        <v>31</v>
      </c>
      <c r="F22" s="31">
        <v>0</v>
      </c>
      <c r="G22" s="31">
        <v>9</v>
      </c>
      <c r="H22" s="11">
        <v>362745</v>
      </c>
      <c r="I22" s="33">
        <v>326470.5</v>
      </c>
      <c r="J22" s="21">
        <f t="shared" si="0"/>
        <v>0.9</v>
      </c>
    </row>
    <row r="23" spans="1:13" ht="15" customHeight="1" x14ac:dyDescent="0.25">
      <c r="A23" s="8">
        <v>8</v>
      </c>
      <c r="B23" s="9" t="s">
        <v>32</v>
      </c>
      <c r="C23" s="9" t="s">
        <v>33</v>
      </c>
      <c r="D23" s="9">
        <v>10046</v>
      </c>
      <c r="E23" s="10" t="s">
        <v>34</v>
      </c>
      <c r="F23" s="31">
        <v>0</v>
      </c>
      <c r="G23" s="31">
        <v>3</v>
      </c>
      <c r="H23" s="11">
        <v>120915</v>
      </c>
      <c r="I23" s="33">
        <v>108823.5</v>
      </c>
      <c r="J23" s="21">
        <f t="shared" si="0"/>
        <v>0.9</v>
      </c>
    </row>
    <row r="24" spans="1:13" ht="15" customHeight="1" x14ac:dyDescent="0.25">
      <c r="A24" s="8">
        <v>9</v>
      </c>
      <c r="B24" s="9" t="s">
        <v>35</v>
      </c>
      <c r="C24" s="9" t="s">
        <v>36</v>
      </c>
      <c r="D24" s="9">
        <v>883</v>
      </c>
      <c r="E24" s="10" t="s">
        <v>37</v>
      </c>
      <c r="F24" s="31">
        <v>0</v>
      </c>
      <c r="G24" s="31">
        <v>11</v>
      </c>
      <c r="H24" s="11">
        <v>443355</v>
      </c>
      <c r="I24" s="33">
        <v>399019.5</v>
      </c>
      <c r="J24" s="21">
        <f t="shared" si="0"/>
        <v>0.9</v>
      </c>
      <c r="M24" s="34"/>
    </row>
    <row r="25" spans="1:13" ht="15" customHeight="1" x14ac:dyDescent="0.25">
      <c r="A25" s="8">
        <v>10</v>
      </c>
      <c r="B25" s="9" t="s">
        <v>38</v>
      </c>
      <c r="C25" s="9" t="s">
        <v>39</v>
      </c>
      <c r="D25" s="9">
        <v>881</v>
      </c>
      <c r="E25" s="10" t="s">
        <v>40</v>
      </c>
      <c r="F25" s="31">
        <v>0</v>
      </c>
      <c r="G25" s="31">
        <v>7</v>
      </c>
      <c r="H25" s="11">
        <v>282135</v>
      </c>
      <c r="I25" s="33">
        <v>253921.5</v>
      </c>
      <c r="J25" s="21">
        <f t="shared" si="0"/>
        <v>0.9</v>
      </c>
    </row>
    <row r="26" spans="1:13" ht="15" customHeight="1" x14ac:dyDescent="0.25">
      <c r="A26" s="8">
        <v>11</v>
      </c>
      <c r="B26" s="9" t="s">
        <v>41</v>
      </c>
      <c r="C26" s="9" t="s">
        <v>42</v>
      </c>
      <c r="D26" s="9">
        <v>895</v>
      </c>
      <c r="E26" s="10" t="s">
        <v>43</v>
      </c>
      <c r="F26" s="31">
        <v>0</v>
      </c>
      <c r="G26" s="31">
        <v>8</v>
      </c>
      <c r="H26" s="11">
        <v>322440</v>
      </c>
      <c r="I26" s="33">
        <v>290196</v>
      </c>
      <c r="J26" s="21">
        <f t="shared" si="0"/>
        <v>0.9</v>
      </c>
    </row>
    <row r="27" spans="1:13" ht="15" customHeight="1" x14ac:dyDescent="0.25">
      <c r="A27" s="8">
        <v>12</v>
      </c>
      <c r="B27" s="9" t="s">
        <v>44</v>
      </c>
      <c r="C27" s="9" t="s">
        <v>45</v>
      </c>
      <c r="D27" s="9">
        <v>894</v>
      </c>
      <c r="E27" s="10" t="s">
        <v>46</v>
      </c>
      <c r="F27" s="31">
        <v>0</v>
      </c>
      <c r="G27" s="31">
        <v>6</v>
      </c>
      <c r="H27" s="11">
        <v>241830</v>
      </c>
      <c r="I27" s="33">
        <v>217647</v>
      </c>
      <c r="J27" s="21">
        <f t="shared" si="0"/>
        <v>0.9</v>
      </c>
    </row>
    <row r="28" spans="1:13" ht="15" customHeight="1" x14ac:dyDescent="0.25">
      <c r="A28" s="8">
        <v>13</v>
      </c>
      <c r="B28" s="9" t="s">
        <v>47</v>
      </c>
      <c r="C28" s="9" t="s">
        <v>48</v>
      </c>
      <c r="D28" s="9">
        <v>898</v>
      </c>
      <c r="E28" s="10" t="s">
        <v>49</v>
      </c>
      <c r="F28" s="31">
        <v>0</v>
      </c>
      <c r="G28" s="31">
        <v>7</v>
      </c>
      <c r="H28" s="11">
        <v>282135</v>
      </c>
      <c r="I28" s="33">
        <v>253921.5</v>
      </c>
      <c r="J28" s="21">
        <f t="shared" si="0"/>
        <v>0.9</v>
      </c>
    </row>
    <row r="29" spans="1:13" ht="15" customHeight="1" x14ac:dyDescent="0.25">
      <c r="A29" s="8">
        <v>14</v>
      </c>
      <c r="B29" s="9" t="s">
        <v>50</v>
      </c>
      <c r="C29" s="9" t="s">
        <v>51</v>
      </c>
      <c r="D29" s="9">
        <v>889</v>
      </c>
      <c r="E29" s="10" t="s">
        <v>52</v>
      </c>
      <c r="F29" s="31">
        <v>0</v>
      </c>
      <c r="G29" s="31">
        <v>8</v>
      </c>
      <c r="H29" s="11">
        <v>322440</v>
      </c>
      <c r="I29" s="33">
        <v>290196</v>
      </c>
      <c r="J29" s="21">
        <f t="shared" si="0"/>
        <v>0.9</v>
      </c>
    </row>
    <row r="30" spans="1:13" ht="15" customHeight="1" x14ac:dyDescent="0.25">
      <c r="A30" s="8">
        <v>15</v>
      </c>
      <c r="B30" s="9" t="s">
        <v>53</v>
      </c>
      <c r="C30" s="9" t="s">
        <v>54</v>
      </c>
      <c r="D30" s="9">
        <v>885</v>
      </c>
      <c r="E30" s="10" t="s">
        <v>55</v>
      </c>
      <c r="F30" s="31">
        <v>0</v>
      </c>
      <c r="G30" s="31">
        <v>6</v>
      </c>
      <c r="H30" s="11">
        <v>241830</v>
      </c>
      <c r="I30" s="33">
        <v>217647</v>
      </c>
      <c r="J30" s="21">
        <f t="shared" si="0"/>
        <v>0.9</v>
      </c>
    </row>
    <row r="31" spans="1:13" ht="15" customHeight="1" x14ac:dyDescent="0.25">
      <c r="A31" s="8">
        <v>16</v>
      </c>
      <c r="B31" s="9" t="s">
        <v>56</v>
      </c>
      <c r="C31" s="9" t="s">
        <v>57</v>
      </c>
      <c r="D31" s="9">
        <v>890</v>
      </c>
      <c r="E31" s="10" t="s">
        <v>58</v>
      </c>
      <c r="F31" s="31">
        <v>0</v>
      </c>
      <c r="G31" s="31">
        <v>7</v>
      </c>
      <c r="H31" s="11">
        <v>282135</v>
      </c>
      <c r="I31" s="33">
        <v>253921.5</v>
      </c>
      <c r="J31" s="21">
        <f t="shared" si="0"/>
        <v>0.9</v>
      </c>
    </row>
    <row r="32" spans="1:13" ht="15" customHeight="1" x14ac:dyDescent="0.25">
      <c r="A32" s="8">
        <v>17</v>
      </c>
      <c r="B32" s="9" t="s">
        <v>59</v>
      </c>
      <c r="C32" s="9" t="s">
        <v>60</v>
      </c>
      <c r="D32" s="9">
        <v>886</v>
      </c>
      <c r="E32" s="10" t="s">
        <v>61</v>
      </c>
      <c r="F32" s="31">
        <v>0</v>
      </c>
      <c r="G32" s="31">
        <v>5</v>
      </c>
      <c r="H32" s="11">
        <v>201525</v>
      </c>
      <c r="I32" s="33">
        <v>181372.5</v>
      </c>
      <c r="J32" s="21">
        <f t="shared" si="0"/>
        <v>0.9</v>
      </c>
    </row>
    <row r="33" spans="1:12" ht="15" customHeight="1" x14ac:dyDescent="0.25">
      <c r="A33" s="8">
        <v>18</v>
      </c>
      <c r="B33" s="9" t="s">
        <v>62</v>
      </c>
      <c r="C33" s="9" t="s">
        <v>63</v>
      </c>
      <c r="D33" s="9">
        <v>897</v>
      </c>
      <c r="E33" s="10" t="s">
        <v>64</v>
      </c>
      <c r="F33" s="31">
        <v>0</v>
      </c>
      <c r="G33" s="31">
        <v>5</v>
      </c>
      <c r="H33" s="11">
        <v>201525</v>
      </c>
      <c r="I33" s="33">
        <v>181372.5</v>
      </c>
      <c r="J33" s="21">
        <f t="shared" si="0"/>
        <v>0.9</v>
      </c>
    </row>
    <row r="34" spans="1:12" ht="15" customHeight="1" x14ac:dyDescent="0.25">
      <c r="A34" s="8">
        <v>19</v>
      </c>
      <c r="B34" s="9" t="s">
        <v>65</v>
      </c>
      <c r="C34" s="9" t="s">
        <v>66</v>
      </c>
      <c r="D34" s="9">
        <v>888</v>
      </c>
      <c r="E34" s="10" t="s">
        <v>16</v>
      </c>
      <c r="F34" s="31">
        <v>0</v>
      </c>
      <c r="G34" s="31">
        <v>3</v>
      </c>
      <c r="H34" s="20">
        <v>120915</v>
      </c>
      <c r="I34" s="33">
        <v>108823.5</v>
      </c>
      <c r="J34" s="21">
        <f t="shared" si="0"/>
        <v>0.9</v>
      </c>
    </row>
    <row r="35" spans="1:12" ht="15" customHeight="1" x14ac:dyDescent="0.25">
      <c r="A35" s="8">
        <v>20</v>
      </c>
      <c r="B35" s="12" t="s">
        <v>67</v>
      </c>
      <c r="C35" s="12" t="s">
        <v>68</v>
      </c>
      <c r="D35" s="13">
        <v>10950</v>
      </c>
      <c r="E35" s="13" t="s">
        <v>69</v>
      </c>
      <c r="F35" s="31">
        <v>0</v>
      </c>
      <c r="G35" s="31">
        <v>3</v>
      </c>
      <c r="H35" s="20">
        <v>120915</v>
      </c>
      <c r="I35" s="33">
        <v>108823.5</v>
      </c>
      <c r="J35" s="21">
        <f t="shared" si="0"/>
        <v>0.9</v>
      </c>
    </row>
    <row r="36" spans="1:12" ht="15" customHeight="1" x14ac:dyDescent="0.25">
      <c r="A36" s="8">
        <v>21</v>
      </c>
      <c r="B36" s="9" t="s">
        <v>70</v>
      </c>
      <c r="C36" s="9" t="s">
        <v>71</v>
      </c>
      <c r="D36" s="9">
        <v>893</v>
      </c>
      <c r="E36" s="10" t="s">
        <v>31</v>
      </c>
      <c r="F36" s="31">
        <v>0</v>
      </c>
      <c r="G36" s="31">
        <v>5</v>
      </c>
      <c r="H36" s="20">
        <v>201525</v>
      </c>
      <c r="I36" s="33">
        <v>181372.5</v>
      </c>
      <c r="J36" s="21">
        <f t="shared" si="0"/>
        <v>0.9</v>
      </c>
    </row>
    <row r="37" spans="1:12" ht="15" customHeight="1" x14ac:dyDescent="0.25">
      <c r="A37" s="8">
        <v>22</v>
      </c>
      <c r="B37" s="9" t="s">
        <v>72</v>
      </c>
      <c r="C37" s="9" t="s">
        <v>73</v>
      </c>
      <c r="D37" s="9">
        <v>10714</v>
      </c>
      <c r="E37" s="10">
        <v>69410453</v>
      </c>
      <c r="F37" s="31">
        <v>0</v>
      </c>
      <c r="G37" s="31">
        <v>7</v>
      </c>
      <c r="H37" s="20">
        <v>282135</v>
      </c>
      <c r="I37" s="33">
        <v>253921.5</v>
      </c>
      <c r="J37" s="21">
        <f t="shared" si="0"/>
        <v>0.9</v>
      </c>
    </row>
    <row r="38" spans="1:12" ht="15" customHeight="1" x14ac:dyDescent="0.25">
      <c r="A38" s="8">
        <v>23</v>
      </c>
      <c r="B38" s="12" t="s">
        <v>74</v>
      </c>
      <c r="C38" s="12" t="s">
        <v>75</v>
      </c>
      <c r="D38" s="13">
        <v>10949</v>
      </c>
      <c r="E38" s="13" t="s">
        <v>76</v>
      </c>
      <c r="F38" s="31">
        <v>0</v>
      </c>
      <c r="G38" s="31">
        <v>2</v>
      </c>
      <c r="H38" s="20">
        <v>80610</v>
      </c>
      <c r="I38" s="33">
        <v>72549</v>
      </c>
      <c r="J38" s="21">
        <f t="shared" si="0"/>
        <v>0.9</v>
      </c>
    </row>
    <row r="39" spans="1:12" ht="15" customHeight="1" x14ac:dyDescent="0.25">
      <c r="A39" s="8">
        <v>24</v>
      </c>
      <c r="B39" s="9" t="s">
        <v>77</v>
      </c>
      <c r="C39" s="14" t="s">
        <v>78</v>
      </c>
      <c r="D39" s="9">
        <v>884</v>
      </c>
      <c r="E39" s="15" t="s">
        <v>79</v>
      </c>
      <c r="F39" s="31">
        <v>0</v>
      </c>
      <c r="G39" s="31">
        <v>9</v>
      </c>
      <c r="H39" s="20">
        <v>362745</v>
      </c>
      <c r="I39" s="33">
        <v>326470.5</v>
      </c>
      <c r="J39" s="21">
        <f t="shared" si="0"/>
        <v>0.9</v>
      </c>
    </row>
    <row r="40" spans="1:12" ht="15" customHeight="1" x14ac:dyDescent="0.25">
      <c r="A40" s="8">
        <v>25</v>
      </c>
      <c r="B40" s="9" t="s">
        <v>91</v>
      </c>
      <c r="C40" s="14" t="s">
        <v>92</v>
      </c>
      <c r="D40" s="9">
        <v>44270</v>
      </c>
      <c r="E40" s="15">
        <v>108665704</v>
      </c>
      <c r="F40" s="31">
        <v>1</v>
      </c>
      <c r="G40" s="31">
        <v>1</v>
      </c>
      <c r="H40" s="20">
        <v>58441.999999999985</v>
      </c>
      <c r="I40" s="33">
        <v>52597.799999999988</v>
      </c>
      <c r="J40" s="21">
        <f t="shared" si="0"/>
        <v>0.9</v>
      </c>
    </row>
    <row r="41" spans="1:12" ht="15" customHeight="1" x14ac:dyDescent="0.25">
      <c r="A41" s="8"/>
      <c r="B41" s="16" t="s">
        <v>84</v>
      </c>
      <c r="C41" s="8"/>
      <c r="D41" s="8"/>
      <c r="E41" s="8"/>
      <c r="F41" s="32">
        <f>SUM(F16:F40)</f>
        <v>1</v>
      </c>
      <c r="G41" s="32">
        <f>SUM(G16:G40)</f>
        <v>155</v>
      </c>
      <c r="H41" s="25">
        <f>SUM(H16:H40)</f>
        <v>6265412</v>
      </c>
      <c r="I41" s="25">
        <f>SUM(I16:I40)</f>
        <v>5638870.7999999998</v>
      </c>
      <c r="J41" s="21">
        <f t="shared" si="0"/>
        <v>0.9</v>
      </c>
    </row>
    <row r="42" spans="1:12" x14ac:dyDescent="0.25">
      <c r="L42" s="34"/>
    </row>
    <row r="43" spans="1:12" x14ac:dyDescent="0.25">
      <c r="B43" s="22"/>
    </row>
    <row r="44" spans="1:12" x14ac:dyDescent="0.25">
      <c r="B44" s="22"/>
    </row>
    <row r="48" spans="1:12" s="26" customFormat="1" ht="15" customHeight="1" x14ac:dyDescent="0.25">
      <c r="A48" s="28"/>
      <c r="B48" s="28"/>
      <c r="C48" s="28"/>
      <c r="E48" s="27"/>
      <c r="F48" s="28"/>
      <c r="G48" s="28"/>
      <c r="H48" s="28"/>
      <c r="I48" s="28"/>
      <c r="J48" s="29"/>
    </row>
    <row r="49" spans="1:10" s="26" customFormat="1" ht="15" customHeight="1" x14ac:dyDescent="0.25">
      <c r="B49" s="30" t="s">
        <v>80</v>
      </c>
      <c r="F49" s="39" t="s">
        <v>93</v>
      </c>
      <c r="G49" s="39"/>
      <c r="H49" s="39"/>
      <c r="I49" s="39"/>
      <c r="J49" s="29"/>
    </row>
    <row r="50" spans="1:10" s="26" customFormat="1" x14ac:dyDescent="0.25">
      <c r="B50" s="30" t="s">
        <v>81</v>
      </c>
      <c r="F50" s="35" t="s">
        <v>90</v>
      </c>
      <c r="G50" s="35"/>
      <c r="H50" s="35"/>
      <c r="I50" s="35"/>
      <c r="J50" s="29"/>
    </row>
    <row r="51" spans="1:10" s="26" customFormat="1" x14ac:dyDescent="0.25">
      <c r="B51" s="30"/>
      <c r="E51" s="30"/>
      <c r="F51" s="30"/>
      <c r="G51" s="30"/>
      <c r="H51" s="29"/>
      <c r="I51" s="29"/>
      <c r="J51" s="29"/>
    </row>
    <row r="52" spans="1:10" s="26" customFormat="1" x14ac:dyDescent="0.25">
      <c r="B52" s="30"/>
      <c r="E52" s="30"/>
      <c r="F52" s="30"/>
      <c r="G52" s="30"/>
      <c r="H52" s="29"/>
      <c r="I52" s="29"/>
      <c r="J52" s="29"/>
    </row>
    <row r="53" spans="1:10" x14ac:dyDescent="0.25">
      <c r="B53" s="24"/>
      <c r="E53" s="24"/>
      <c r="F53" s="24"/>
      <c r="G53" s="24"/>
      <c r="H53" s="19"/>
      <c r="I53" s="19"/>
      <c r="J53" s="19"/>
    </row>
    <row r="54" spans="1:10" x14ac:dyDescent="0.25">
      <c r="B54" s="24"/>
      <c r="E54" s="24"/>
      <c r="F54" s="24"/>
      <c r="G54" s="24"/>
      <c r="H54" s="19"/>
      <c r="I54" s="19"/>
      <c r="J54" s="19"/>
    </row>
    <row r="55" spans="1:10" x14ac:dyDescent="0.25">
      <c r="B55" s="24"/>
      <c r="E55" s="24"/>
      <c r="F55" s="24"/>
      <c r="G55" s="24"/>
      <c r="H55" s="19"/>
      <c r="I55" s="19"/>
    </row>
    <row r="57" spans="1:10" x14ac:dyDescent="0.25">
      <c r="D57" s="17"/>
      <c r="E57" s="17"/>
      <c r="F57" s="18"/>
      <c r="G57" s="18"/>
      <c r="H57" s="18"/>
      <c r="I57" s="18"/>
    </row>
    <row r="58" spans="1:10" x14ac:dyDescent="0.25">
      <c r="E58" s="19"/>
      <c r="F58" s="40" t="s">
        <v>95</v>
      </c>
      <c r="G58" s="40"/>
      <c r="H58" s="40"/>
      <c r="I58" s="40"/>
    </row>
    <row r="59" spans="1:10" x14ac:dyDescent="0.25">
      <c r="E59" s="19"/>
      <c r="F59" s="35" t="s">
        <v>96</v>
      </c>
      <c r="G59" s="35"/>
      <c r="H59" s="35"/>
      <c r="I59" s="35"/>
    </row>
    <row r="60" spans="1:10" x14ac:dyDescent="0.25">
      <c r="A60" s="3"/>
      <c r="F60" s="35" t="s">
        <v>89</v>
      </c>
      <c r="G60" s="35"/>
      <c r="H60" s="35"/>
      <c r="I60" s="35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2024-02-28T18:29:47Z</cp:lastPrinted>
  <dcterms:created xsi:type="dcterms:W3CDTF">2017-07-03T14:38:35Z</dcterms:created>
  <dcterms:modified xsi:type="dcterms:W3CDTF">2024-09-27T17:48:07Z</dcterms:modified>
</cp:coreProperties>
</file>