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ldana\OneDrive - Ministerio De Educacion\Desktop\COOPERATIVA 2022\INFORME MENSUAL SUBSIDIOS\"/>
    </mc:Choice>
  </mc:AlternateContent>
  <bookViews>
    <workbookView xWindow="0" yWindow="0" windowWidth="15345" windowHeight="3750"/>
  </bookViews>
  <sheets>
    <sheet name="FEBRERO" sheetId="1" r:id="rId1"/>
  </sheets>
  <calcPr calcId="162913"/>
</workbook>
</file>

<file path=xl/calcChain.xml><?xml version="1.0" encoding="utf-8"?>
<calcChain xmlns="http://schemas.openxmlformats.org/spreadsheetml/2006/main">
  <c r="K18" i="1" l="1"/>
  <c r="K19" i="1"/>
  <c r="K20" i="1"/>
  <c r="K21" i="1"/>
  <c r="K28" i="1"/>
  <c r="K17" i="1"/>
  <c r="K14" i="1"/>
  <c r="K22" i="1"/>
  <c r="K23" i="1"/>
  <c r="K24" i="1"/>
  <c r="K25" i="1"/>
  <c r="K26" i="1"/>
  <c r="K27" i="1"/>
  <c r="K29" i="1"/>
  <c r="K16" i="1"/>
  <c r="M27" i="1" l="1"/>
  <c r="M29" i="1"/>
  <c r="M15" i="1" l="1"/>
  <c r="M22" i="1"/>
</calcChain>
</file>

<file path=xl/sharedStrings.xml><?xml version="1.0" encoding="utf-8"?>
<sst xmlns="http://schemas.openxmlformats.org/spreadsheetml/2006/main" count="129" uniqueCount="72">
  <si>
    <t>ANEXO "C"   -  DEF 3</t>
  </si>
  <si>
    <t>CONSOLIDADO DE PERSONAS JURIDICAS BENEFICIADAS CON SUBSIDIO O SUBVENCIÓN</t>
  </si>
  <si>
    <t>No.</t>
  </si>
  <si>
    <t>Tipo de aporte (subsidio o subvención)</t>
  </si>
  <si>
    <t>Denominación del subsidio o subvención</t>
  </si>
  <si>
    <t>Código de la entidad</t>
  </si>
  <si>
    <t>Nombre o razón social de la entidad receptora de transferencias</t>
  </si>
  <si>
    <t>NIT de la entidad</t>
  </si>
  <si>
    <t>Número de disposición legal</t>
  </si>
  <si>
    <t>Monto total del convenio a trasladar en el ejercicio</t>
  </si>
  <si>
    <t>Monto  trasladado acumulado en el ejercicio</t>
  </si>
  <si>
    <t>% del monto trasladado</t>
  </si>
  <si>
    <t>Monto ejecutado por la entidad</t>
  </si>
  <si>
    <t>% ejecutado sobre lo trasladado</t>
  </si>
  <si>
    <t>Fecha de última evaluación</t>
  </si>
  <si>
    <t>Resultados de la evaluación realizada</t>
  </si>
  <si>
    <t xml:space="preserve">Nombre de la entidad otorgante:  Dirección Departamental de Educación de Zacapa </t>
  </si>
  <si>
    <t>Subvenciòn</t>
  </si>
  <si>
    <t>00 1521</t>
  </si>
  <si>
    <t>00 1526</t>
  </si>
  <si>
    <t>00 1525</t>
  </si>
  <si>
    <t>00 1524</t>
  </si>
  <si>
    <t>00 1522</t>
  </si>
  <si>
    <t>00 1520</t>
  </si>
  <si>
    <t xml:space="preserve">00 1523 </t>
  </si>
  <si>
    <t>00 1937</t>
  </si>
  <si>
    <t>00 1519</t>
  </si>
  <si>
    <t>00 1527</t>
  </si>
  <si>
    <t>00 1528</t>
  </si>
  <si>
    <t>00 1938</t>
  </si>
  <si>
    <t>1589312k</t>
  </si>
  <si>
    <t>1597040k</t>
  </si>
  <si>
    <t xml:space="preserve">INEB COOP. ALDEA SANTA ROSALIA, ZACAPA </t>
  </si>
  <si>
    <t>INEB COOP. ALDEA SAN PABLO, ZACAPA</t>
  </si>
  <si>
    <t>INEB COOP. ALDEA SAN JORGE, ZACAPA</t>
  </si>
  <si>
    <t>INEB. COOP.  SANTA CRUZ RIO HONDO,ZACAPA</t>
  </si>
  <si>
    <t>INMEB. COOP. ALDEA EL TERRERO, ZACAPA</t>
  </si>
  <si>
    <t>INEB. COOP. ALDEA SAN VICENTE CABAÑAS, ZACAPA</t>
  </si>
  <si>
    <t>INEB. COOP. ALDEA LA TREMENTINA, ZACAPA</t>
  </si>
  <si>
    <t>Instituto de Educaciòn  Bàsica Por Cooperativa Aldea El Rosario, Rìo Hondo, Zacapa</t>
  </si>
  <si>
    <t>INDIV. COOP. CABAÑAS</t>
  </si>
  <si>
    <t>INST.MIXTO DE EDUC. DIV. POR COOP. DE ENSEÑANZA SAN DIEGO</t>
  </si>
  <si>
    <t>Instituto Mixto  Por Cooperativa  de  DiversificadoLic. David Estuardo Ramso Aviles</t>
  </si>
  <si>
    <t>Instituto Mixto  de educaciòn Diversificada Por Cooperativa Huite Zacapa</t>
  </si>
  <si>
    <t>Instituto de Educaciòn Diversificada Por Cooperativa  Estanzuela, Zacapa</t>
  </si>
  <si>
    <t>Instituto Mixto de Educaciòn Diversificada  Por Cooperativa de Enseñanza -San Jorge</t>
  </si>
  <si>
    <t>Instituto Mixto de Educaciòn Diversificada  Por Cooperativa de Enseñanza -Rio Hondo</t>
  </si>
  <si>
    <t>Acuerdo Ministerial</t>
  </si>
  <si>
    <t>3703-2021</t>
  </si>
  <si>
    <t>Se está dado cumplimiento a lo establecido  tomando como base legal el Acuerdo Ministerial No.3699-2021 de fecha 30 de diciembre de 2021 .Los Institutos manifestaron a través de los resultados de evaluación que estan atendiendo a la población estudiantil inscrita en el presente ciclo escolar, siendo atendidos  por el personal docente y administrativo. Entre otras acciones se están desarrollando actividades socioculturales, cívicas y deportivas. Además se evidencia que se han subido el informe físico y financiero  al sistema de Control Informes de Cumplimiento.</t>
  </si>
  <si>
    <t>Subsidio</t>
  </si>
  <si>
    <t>Instituto  Diversificado  Por Cooperativa de Enseñanza -San Antonio, Jornada Vespertina, Teculutan,  Zacapa</t>
  </si>
  <si>
    <t>6496805-7</t>
  </si>
  <si>
    <t>3699-2021</t>
  </si>
  <si>
    <t>Responsable de la actualización de la información y cargo que ejerce: Diana Beatriz Aldana Torres de Morales / Asistente de Acreditación y Certificación Departamento Técnico Pedagóigico</t>
  </si>
  <si>
    <t xml:space="preserve">Licda. Diana Beatriz Aldana Torres de Morales </t>
  </si>
  <si>
    <t xml:space="preserve">DIDEDUC-ZACAPA </t>
  </si>
  <si>
    <t>Asistente de  Acreditación y Certificación</t>
  </si>
  <si>
    <t>Depaertamento Técnico Pedagógico</t>
  </si>
  <si>
    <t xml:space="preserve">Firma y Sello </t>
  </si>
  <si>
    <t xml:space="preserve">M.A. Elva Leticia Roldán Sosa de Robles </t>
  </si>
  <si>
    <t>Jefe del Departamento Técnico Pedagógico</t>
  </si>
  <si>
    <t xml:space="preserve">Firma y Sello  Vo.Bo. </t>
  </si>
  <si>
    <t>ZACAPA -ZACAPA</t>
  </si>
  <si>
    <t>Fecha de actualización:</t>
  </si>
  <si>
    <t>Se está dado cumplimiento a lo establecido  tomando como base legal el Acuerdo Ministerial No.3699-2021 de fecha 30 de diciembre de 2021 .Los Institutos manifestaron a través de los resultados de evaluación que estan atendiendo a la población estudiantil inscrita en el presente ciclo escolar, siendo atendidos  por el personal docente y administrativo. Entre otras acciones se están desarrollando actividades socioculturales, cívicas y deportivas. Además se evidencia que se han subido el informe físico y financiero  al sistema de Control Informes de Cumplimiento. Se realizo un reajuste  debido  a que  no se cuenta  en el establecimiento con la  cantidad de estudiante  que se incio por lo que  se re ajusto el presupuesto para  dicho estableicmiento.</t>
  </si>
  <si>
    <t xml:space="preserve">Se está dado cumplimiento a lo establecido  tomando como base legal el Acuerdo Ministerial No.3699-2021 de fecha 30 de diciembre de 2021 .Los Institutos manifestaron a través de los resultados de evaluación que estan atendiendo a la población estudiantil inscrita en el presente ciclo escolar, siendo atendidos  por el personal docente y administrativo. Entre otras acciones se están desarrollando actividades socioculturales, cívicas y deportivas. Además se evidencia que se han subido el informe físico y financiero  al sistema de Control Informes de Cumplimiento. Se cancelo  la ultima  cuota  en el mes de  junio ya  que  se tuvo un reajuste de pago por  quedar  el establecimiento sin población estudiantil para  poder  realizar  pagos por cantidad de alumnos en las  secciones </t>
  </si>
  <si>
    <t>Lic. Carlos Rolando Guirola De la Rosa</t>
  </si>
  <si>
    <t xml:space="preserve">Director Departamental de Educación </t>
  </si>
  <si>
    <t>Se está dando cumplimiento a lo establecido  tomando como base legal el Acuerdo Ministerial No.3699-2021 de fecha 30 de diciembre de 2021 .Los Institutos manifestaron a través de los resultados de evaluación que estan atendiendo a la población estudiantil inscrita en el presente ciclo escolar, siendo atendidos  por el personal docente y administrativo. Se realizo un reajuste por que al verificar se constato que solamente estan atendiendo tres seciones y ellos reciberon hasta el mes de junio de 4 secciones por lo que ahora se reaaliza el reajuste .</t>
  </si>
  <si>
    <t>Se está dado cumplimiento a lo establecido  tomando como base legal el Acuerdo Ministerial No.3699-2021 de fecha 30 de diciembre de 2021 .Los Institutos manifestaron a través de los resultados de evaluación que estan atendiendo a la población estudiantil inscrita en el presente ciclo escolar, siendo atendidos  por el personal docente y administrativo. Entre otras acciones se están desarrollando actividades socioculturales, cívicas y deportivas. Además se evidencia que se han subido el informe físico y financiero  al sistema de Control Informes de Cumplimiento. Se realizo un reajuste ya que  al verificar se constato que  estan atendiendo tres seciones pequeñas ademas de las que se les pagan por lo que se incia el reajuste a partir del mes de julio pagando desde el mes de enero.</t>
  </si>
  <si>
    <t>Informe correspondiente al mes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</si>
</sst>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43" formatCode="_-* #,##0.00_-;\-* #,##0.00_-;_-* &quot;-&quot;??_-;_-@_-"/>
    <numFmt numFmtId="164" formatCode="_(&quot;Q&quot;* #,##0.00_);_(&quot;Q&quot;* \(#,##0.00\);_(&quot;Q&quot;* &quot;-&quot;??_);_(@_)"/>
  </numFmts>
  <fonts count="15" x14ac:knownFonts="1">
    <font>
      <sz val="11"/>
      <color theme="1"/>
      <name val="Calibri"/>
      <family val="2"/>
      <scheme val="minor"/>
    </font>
    <font>
      <sz val="11"/>
      <color theme="1"/>
      <name val="Times New Roman"/>
      <family val="1"/>
    </font>
    <font>
      <b/>
      <sz val="12"/>
      <color theme="1"/>
      <name val="Times New Roman"/>
      <family val="1"/>
    </font>
    <font>
      <sz val="14"/>
      <color theme="1"/>
      <name val="Times New Roman"/>
      <family val="1"/>
    </font>
    <font>
      <b/>
      <sz val="14"/>
      <color rgb="FFC00000"/>
      <name val="Times New Roman"/>
      <family val="1"/>
    </font>
    <font>
      <b/>
      <sz val="14"/>
      <color indexed="8"/>
      <name val="Times New Roman"/>
      <family val="1"/>
    </font>
    <font>
      <b/>
      <sz val="24"/>
      <color theme="1"/>
      <name val="Times New Roman"/>
      <family val="1"/>
    </font>
    <font>
      <sz val="14"/>
      <color indexed="8"/>
      <name val="Times New Roman"/>
      <family val="1"/>
    </font>
    <font>
      <b/>
      <sz val="14"/>
      <color theme="1"/>
      <name val="Times New Roman"/>
      <family val="1"/>
    </font>
    <font>
      <sz val="10"/>
      <name val="Arial"/>
      <family val="2"/>
    </font>
    <font>
      <sz val="11"/>
      <name val="Calibri"/>
      <family val="2"/>
      <scheme val="minor"/>
    </font>
    <font>
      <sz val="9"/>
      <color theme="1"/>
      <name val="Calibri"/>
      <family val="2"/>
      <scheme val="minor"/>
    </font>
    <font>
      <sz val="11"/>
      <color theme="1"/>
      <name val="Calibri"/>
      <family val="2"/>
    </font>
    <font>
      <sz val="11"/>
      <color theme="1"/>
      <name val="Calibri"/>
      <family val="2"/>
      <scheme val="minor"/>
    </font>
    <font>
      <b/>
      <sz val="12"/>
      <color indexed="8"/>
      <name val="Times New Roman"/>
      <family val="1"/>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45">
    <xf numFmtId="0" fontId="0" fillId="0" borderId="0" xfId="0"/>
    <xf numFmtId="0" fontId="0" fillId="0" borderId="0" xfId="0"/>
    <xf numFmtId="0" fontId="3" fillId="0" borderId="0" xfId="0" applyFont="1"/>
    <xf numFmtId="0" fontId="5" fillId="0" borderId="0" xfId="0" applyFont="1" applyBorder="1"/>
    <xf numFmtId="0" fontId="6" fillId="0" borderId="0" xfId="0" applyFont="1" applyAlignment="1">
      <alignment horizontal="center"/>
    </xf>
    <xf numFmtId="0" fontId="7" fillId="0" borderId="0" xfId="0" applyFont="1" applyBorder="1"/>
    <xf numFmtId="0" fontId="3" fillId="0" borderId="0" xfId="0" applyFont="1" applyBorder="1"/>
    <xf numFmtId="0" fontId="5" fillId="0" borderId="0" xfId="0" applyFont="1" applyBorder="1" applyAlignment="1"/>
    <xf numFmtId="0" fontId="8"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164"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0" fillId="0" borderId="1" xfId="2" applyFont="1" applyFill="1" applyBorder="1" applyAlignment="1">
      <alignment horizontal="center" vertical="center"/>
    </xf>
    <xf numFmtId="0" fontId="10" fillId="0" borderId="1" xfId="2" applyFont="1" applyFill="1" applyBorder="1" applyAlignment="1">
      <alignment horizontal="center" vertical="center" wrapText="1"/>
    </xf>
    <xf numFmtId="1" fontId="10" fillId="0" borderId="1" xfId="1" applyNumberFormat="1" applyFont="1" applyFill="1" applyBorder="1" applyAlignment="1">
      <alignment horizontal="center" vertical="center"/>
    </xf>
    <xf numFmtId="0" fontId="0" fillId="3" borderId="1" xfId="0" applyFont="1" applyFill="1" applyBorder="1" applyAlignment="1">
      <alignment horizontal="center" vertical="center"/>
    </xf>
    <xf numFmtId="0" fontId="11" fillId="0" borderId="1" xfId="0" applyFont="1" applyBorder="1" applyAlignment="1">
      <alignment vertical="center" wrapText="1"/>
    </xf>
    <xf numFmtId="0" fontId="1" fillId="0" borderId="0" xfId="0" applyFont="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0" fillId="3" borderId="0" xfId="0" applyFont="1" applyFill="1" applyBorder="1" applyAlignment="1">
      <alignment horizontal="center" vertical="center"/>
    </xf>
    <xf numFmtId="0" fontId="1" fillId="0" borderId="0" xfId="0" applyFont="1" applyBorder="1" applyAlignment="1">
      <alignment horizontal="center" vertical="center" wrapText="1"/>
    </xf>
    <xf numFmtId="164" fontId="1" fillId="0" borderId="0" xfId="0" applyNumberFormat="1" applyFont="1" applyBorder="1" applyAlignment="1">
      <alignment horizontal="center" vertical="center"/>
    </xf>
    <xf numFmtId="9" fontId="1" fillId="0" borderId="0" xfId="0" applyNumberFormat="1" applyFont="1" applyBorder="1" applyAlignment="1">
      <alignment horizontal="center" vertical="center"/>
    </xf>
    <xf numFmtId="14" fontId="1" fillId="0" borderId="0" xfId="0" applyNumberFormat="1" applyFont="1" applyBorder="1" applyAlignment="1">
      <alignment horizontal="center" vertical="center"/>
    </xf>
    <xf numFmtId="0" fontId="11" fillId="0" borderId="0" xfId="0" applyFont="1" applyBorder="1" applyAlignment="1">
      <alignment vertical="center" wrapText="1"/>
    </xf>
    <xf numFmtId="14" fontId="0" fillId="3" borderId="1" xfId="0" applyNumberFormat="1" applyFont="1" applyFill="1" applyBorder="1" applyAlignment="1">
      <alignment horizontal="center" vertical="center"/>
    </xf>
    <xf numFmtId="14" fontId="0" fillId="3" borderId="0" xfId="0" applyNumberFormat="1" applyFont="1" applyFill="1" applyBorder="1" applyAlignment="1">
      <alignment horizontal="center" vertical="center"/>
    </xf>
    <xf numFmtId="14" fontId="3" fillId="0" borderId="0" xfId="0" applyNumberFormat="1" applyFont="1" applyBorder="1"/>
    <xf numFmtId="0" fontId="12" fillId="0" borderId="0" xfId="0" applyFont="1" applyBorder="1" applyAlignment="1">
      <alignment horizontal="left" vertical="center"/>
    </xf>
    <xf numFmtId="0" fontId="1" fillId="0" borderId="0" xfId="0" applyFont="1" applyBorder="1" applyAlignment="1">
      <alignment horizontal="left" vertical="center"/>
    </xf>
    <xf numFmtId="9" fontId="1" fillId="0" borderId="1" xfId="7" applyNumberFormat="1" applyFont="1" applyBorder="1" applyAlignment="1">
      <alignment horizontal="center" vertical="center"/>
    </xf>
    <xf numFmtId="0" fontId="14" fillId="0" borderId="0" xfId="0" applyFont="1" applyBorder="1"/>
    <xf numFmtId="9" fontId="1" fillId="0" borderId="1" xfId="9" applyFont="1" applyBorder="1" applyAlignment="1">
      <alignment horizontal="center" vertical="center"/>
    </xf>
    <xf numFmtId="44" fontId="1" fillId="0" borderId="1" xfId="8" applyFont="1" applyBorder="1" applyAlignment="1">
      <alignment horizontal="center" vertical="center"/>
    </xf>
    <xf numFmtId="0" fontId="4" fillId="0" borderId="0" xfId="0" applyFont="1" applyAlignment="1">
      <alignment horizontal="center"/>
    </xf>
    <xf numFmtId="0" fontId="2" fillId="2" borderId="1" xfId="0" applyFont="1" applyFill="1" applyBorder="1" applyAlignment="1">
      <alignment horizontal="center" vertical="center" wrapText="1"/>
    </xf>
    <xf numFmtId="0" fontId="6" fillId="0" borderId="0" xfId="0" applyFont="1" applyAlignment="1">
      <alignment horizontal="center"/>
    </xf>
    <xf numFmtId="0" fontId="0" fillId="0" borderId="0" xfId="0"/>
    <xf numFmtId="0" fontId="12" fillId="0" borderId="0" xfId="0" applyFont="1" applyBorder="1" applyAlignment="1">
      <alignment horizontal="left" vertical="center"/>
    </xf>
    <xf numFmtId="0" fontId="1" fillId="0" borderId="0" xfId="0" applyFont="1" applyBorder="1" applyAlignment="1">
      <alignment horizontal="left" vertical="center"/>
    </xf>
  </cellXfs>
  <cellStyles count="10">
    <cellStyle name="Millares" xfId="7" builtinId="3"/>
    <cellStyle name="Moneda" xfId="8" builtinId="4"/>
    <cellStyle name="Normal" xfId="0" builtinId="0"/>
    <cellStyle name="Normal 10" xfId="5"/>
    <cellStyle name="Normal 11" xfId="6"/>
    <cellStyle name="Normal 2" xfId="1"/>
    <cellStyle name="Normal 3" xfId="2"/>
    <cellStyle name="Normal 4" xfId="3"/>
    <cellStyle name="Normal 5" xfId="4"/>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view="pageBreakPreview" zoomScale="90" zoomScaleNormal="60" zoomScaleSheetLayoutView="90" workbookViewId="0">
      <selection activeCell="M29" sqref="M29"/>
    </sheetView>
  </sheetViews>
  <sheetFormatPr baseColWidth="10" defaultRowHeight="15" x14ac:dyDescent="0.25"/>
  <cols>
    <col min="1" max="1" width="6.7109375" customWidth="1"/>
    <col min="2" max="2" width="12.5703125" customWidth="1"/>
    <col min="3" max="3" width="12.28515625" customWidth="1"/>
    <col min="4" max="4" width="12.85546875" customWidth="1"/>
    <col min="5" max="5" width="27.85546875" customWidth="1"/>
    <col min="7" max="7" width="12.5703125" customWidth="1"/>
    <col min="8" max="8" width="12.140625" customWidth="1"/>
    <col min="9" max="9" width="14.7109375" bestFit="1" customWidth="1"/>
    <col min="10" max="10" width="14.28515625" customWidth="1"/>
    <col min="11" max="11" width="10.85546875" customWidth="1"/>
    <col min="12" max="12" width="13.7109375" customWidth="1"/>
    <col min="13" max="13" width="11.7109375" customWidth="1"/>
    <col min="14" max="14" width="13" customWidth="1"/>
    <col min="15" max="15" width="30.5703125" customWidth="1"/>
  </cols>
  <sheetData>
    <row r="1" spans="1:15" ht="18.75" x14ac:dyDescent="0.3">
      <c r="A1" s="39" t="s">
        <v>0</v>
      </c>
      <c r="B1" s="39"/>
      <c r="C1" s="39"/>
      <c r="D1" s="39"/>
      <c r="E1" s="39"/>
      <c r="F1" s="39"/>
      <c r="G1" s="39"/>
      <c r="H1" s="39"/>
      <c r="I1" s="39"/>
      <c r="J1" s="39"/>
      <c r="K1" s="39"/>
      <c r="L1" s="39"/>
      <c r="M1" s="39"/>
      <c r="N1" s="39"/>
      <c r="O1" s="39"/>
    </row>
    <row r="3" spans="1:15" ht="30" x14ac:dyDescent="0.4">
      <c r="A3" s="41" t="s">
        <v>1</v>
      </c>
      <c r="B3" s="41"/>
      <c r="C3" s="41"/>
      <c r="D3" s="41"/>
      <c r="E3" s="41"/>
      <c r="F3" s="41"/>
      <c r="G3" s="41"/>
      <c r="H3" s="41"/>
      <c r="I3" s="41"/>
      <c r="J3" s="41"/>
      <c r="K3" s="41"/>
      <c r="L3" s="41"/>
      <c r="M3" s="41"/>
      <c r="N3" s="41"/>
      <c r="O3" s="41"/>
    </row>
    <row r="4" spans="1:15" ht="12" customHeight="1" x14ac:dyDescent="0.4">
      <c r="A4" s="4"/>
      <c r="B4" s="4"/>
      <c r="C4" s="4"/>
      <c r="D4" s="4"/>
      <c r="E4" s="4"/>
      <c r="F4" s="4"/>
      <c r="G4" s="4"/>
      <c r="H4" s="4"/>
      <c r="I4" s="4"/>
      <c r="J4" s="4"/>
      <c r="K4" s="4"/>
      <c r="L4" s="4"/>
      <c r="M4" s="4"/>
      <c r="N4" s="4"/>
      <c r="O4" s="4"/>
    </row>
    <row r="5" spans="1:15" ht="30" x14ac:dyDescent="0.4">
      <c r="A5" s="3" t="s">
        <v>16</v>
      </c>
      <c r="B5" s="4"/>
      <c r="C5" s="4"/>
      <c r="D5" s="4"/>
      <c r="E5" s="4"/>
      <c r="F5" s="4"/>
      <c r="G5" s="4"/>
      <c r="H5" s="4"/>
      <c r="I5" s="4"/>
      <c r="J5" s="4"/>
      <c r="K5" s="4"/>
      <c r="L5" s="4"/>
      <c r="M5" s="4"/>
      <c r="N5" s="4"/>
      <c r="O5" s="4"/>
    </row>
    <row r="6" spans="1:15" ht="7.5" customHeight="1" x14ac:dyDescent="0.4">
      <c r="A6" s="4"/>
      <c r="B6" s="4"/>
      <c r="C6" s="4"/>
      <c r="D6" s="4"/>
      <c r="E6" s="4"/>
      <c r="F6" s="4"/>
      <c r="G6" s="4"/>
      <c r="H6" s="4"/>
      <c r="I6" s="4"/>
      <c r="J6" s="4"/>
      <c r="K6" s="4"/>
      <c r="L6" s="4"/>
      <c r="M6" s="4"/>
      <c r="N6" s="4"/>
      <c r="O6" s="4"/>
    </row>
    <row r="7" spans="1:15" ht="18.75" x14ac:dyDescent="0.3">
      <c r="A7" s="36" t="s">
        <v>54</v>
      </c>
      <c r="B7" s="5"/>
      <c r="C7" s="5"/>
      <c r="D7" s="5"/>
      <c r="E7" s="5"/>
      <c r="F7" s="5"/>
      <c r="G7" s="6"/>
      <c r="H7" s="6"/>
      <c r="I7" s="6"/>
      <c r="J7" s="6"/>
      <c r="K7" s="6"/>
      <c r="L7" s="6"/>
      <c r="M7" s="6"/>
      <c r="N7" s="6"/>
      <c r="O7" s="6"/>
    </row>
    <row r="8" spans="1:15" ht="18.75" x14ac:dyDescent="0.3">
      <c r="A8" s="3"/>
      <c r="B8" s="5"/>
      <c r="C8" s="5"/>
      <c r="D8" s="5"/>
      <c r="E8" s="5"/>
      <c r="F8" s="5"/>
      <c r="G8" s="6"/>
      <c r="H8" s="6"/>
      <c r="I8" s="6"/>
      <c r="J8" s="6"/>
      <c r="K8" s="6"/>
      <c r="L8" s="6"/>
      <c r="M8" s="6"/>
      <c r="N8" s="2"/>
      <c r="O8" s="2"/>
    </row>
    <row r="9" spans="1:15" ht="18.75" x14ac:dyDescent="0.3">
      <c r="A9" s="7" t="s">
        <v>71</v>
      </c>
      <c r="B9" s="7"/>
      <c r="C9" s="6"/>
      <c r="D9" s="6"/>
      <c r="E9" s="6"/>
      <c r="F9" s="2"/>
      <c r="G9" s="2"/>
      <c r="H9" s="7" t="s">
        <v>64</v>
      </c>
      <c r="I9" s="7"/>
      <c r="J9" s="32">
        <v>44817</v>
      </c>
      <c r="K9" s="5"/>
      <c r="L9" s="5"/>
      <c r="M9" s="5"/>
      <c r="N9" s="6"/>
      <c r="O9" s="6"/>
    </row>
    <row r="10" spans="1:15" ht="18.75" x14ac:dyDescent="0.3">
      <c r="A10" s="8"/>
      <c r="B10" s="8"/>
      <c r="C10" s="8"/>
      <c r="D10" s="8"/>
      <c r="E10" s="8"/>
      <c r="F10" s="8"/>
      <c r="G10" s="8"/>
      <c r="H10" s="8"/>
      <c r="I10" s="8"/>
      <c r="J10" s="8"/>
      <c r="K10" s="8"/>
      <c r="L10" s="8"/>
      <c r="M10" s="8"/>
      <c r="N10" s="8"/>
      <c r="O10" s="8"/>
    </row>
    <row r="12" spans="1:15" x14ac:dyDescent="0.25">
      <c r="A12" s="40" t="s">
        <v>2</v>
      </c>
      <c r="B12" s="40" t="s">
        <v>3</v>
      </c>
      <c r="C12" s="40" t="s">
        <v>4</v>
      </c>
      <c r="D12" s="40" t="s">
        <v>5</v>
      </c>
      <c r="E12" s="40" t="s">
        <v>6</v>
      </c>
      <c r="F12" s="40" t="s">
        <v>7</v>
      </c>
      <c r="G12" s="40" t="s">
        <v>8</v>
      </c>
      <c r="H12" s="40" t="s">
        <v>47</v>
      </c>
      <c r="I12" s="40" t="s">
        <v>9</v>
      </c>
      <c r="J12" s="40" t="s">
        <v>10</v>
      </c>
      <c r="K12" s="40" t="s">
        <v>11</v>
      </c>
      <c r="L12" s="40" t="s">
        <v>12</v>
      </c>
      <c r="M12" s="40" t="s">
        <v>13</v>
      </c>
      <c r="N12" s="40" t="s">
        <v>14</v>
      </c>
      <c r="O12" s="40" t="s">
        <v>15</v>
      </c>
    </row>
    <row r="13" spans="1:15" ht="115.5" customHeight="1" x14ac:dyDescent="0.25">
      <c r="A13" s="40">
        <v>1</v>
      </c>
      <c r="B13" s="40"/>
      <c r="C13" s="40"/>
      <c r="D13" s="40"/>
      <c r="E13" s="40"/>
      <c r="F13" s="40"/>
      <c r="G13" s="40"/>
      <c r="H13" s="40"/>
      <c r="I13" s="40"/>
      <c r="J13" s="40"/>
      <c r="K13" s="40"/>
      <c r="L13" s="40"/>
      <c r="M13" s="40"/>
      <c r="N13" s="40"/>
      <c r="O13" s="40"/>
    </row>
    <row r="14" spans="1:15" ht="276" x14ac:dyDescent="0.25">
      <c r="A14" s="9">
        <v>1</v>
      </c>
      <c r="B14" s="9" t="s">
        <v>17</v>
      </c>
      <c r="C14" s="9" t="s">
        <v>17</v>
      </c>
      <c r="D14" s="18" t="s">
        <v>18</v>
      </c>
      <c r="E14" s="12" t="s">
        <v>34</v>
      </c>
      <c r="F14" s="19">
        <v>15850838</v>
      </c>
      <c r="G14" s="10">
        <v>2033</v>
      </c>
      <c r="H14" s="30" t="s">
        <v>48</v>
      </c>
      <c r="I14" s="13">
        <v>193458</v>
      </c>
      <c r="J14" s="13">
        <v>154766.39999999999</v>
      </c>
      <c r="K14" s="14">
        <f>J14/I14</f>
        <v>0.79999999999999993</v>
      </c>
      <c r="L14" s="13">
        <v>154766.39999999999</v>
      </c>
      <c r="M14" s="14">
        <v>1</v>
      </c>
      <c r="N14" s="15">
        <v>44804</v>
      </c>
      <c r="O14" s="20" t="s">
        <v>66</v>
      </c>
    </row>
    <row r="15" spans="1:15" ht="264" x14ac:dyDescent="0.25">
      <c r="A15" s="9">
        <v>2</v>
      </c>
      <c r="B15" s="9" t="s">
        <v>17</v>
      </c>
      <c r="C15" s="9" t="s">
        <v>17</v>
      </c>
      <c r="D15" s="11" t="s">
        <v>19</v>
      </c>
      <c r="E15" s="12" t="s">
        <v>33</v>
      </c>
      <c r="F15" s="19">
        <v>19997345</v>
      </c>
      <c r="G15" s="10">
        <v>2033</v>
      </c>
      <c r="H15" s="30" t="s">
        <v>48</v>
      </c>
      <c r="I15" s="13">
        <v>14510</v>
      </c>
      <c r="J15" s="13">
        <v>14510</v>
      </c>
      <c r="K15" s="14">
        <v>1</v>
      </c>
      <c r="L15" s="13">
        <v>14510</v>
      </c>
      <c r="M15" s="14">
        <f t="shared" ref="M15:M29" si="0">L15/J15</f>
        <v>1</v>
      </c>
      <c r="N15" s="15">
        <v>44804</v>
      </c>
      <c r="O15" s="20" t="s">
        <v>65</v>
      </c>
    </row>
    <row r="16" spans="1:15" ht="204" x14ac:dyDescent="0.25">
      <c r="A16" s="9">
        <v>3</v>
      </c>
      <c r="B16" s="9" t="s">
        <v>17</v>
      </c>
      <c r="C16" s="9" t="s">
        <v>17</v>
      </c>
      <c r="D16" s="11" t="s">
        <v>20</v>
      </c>
      <c r="E16" s="12" t="s">
        <v>32</v>
      </c>
      <c r="F16" s="19">
        <v>16129458</v>
      </c>
      <c r="G16" s="10">
        <v>2033</v>
      </c>
      <c r="H16" s="30" t="s">
        <v>48</v>
      </c>
      <c r="I16" s="13">
        <v>96729</v>
      </c>
      <c r="J16" s="13">
        <v>77383.199999999997</v>
      </c>
      <c r="K16" s="35">
        <f t="shared" ref="K16:K21" si="1">J16/I16</f>
        <v>0.79999999999999993</v>
      </c>
      <c r="L16" s="13">
        <v>77383.199999999997</v>
      </c>
      <c r="M16" s="14">
        <v>1</v>
      </c>
      <c r="N16" s="15">
        <v>44804</v>
      </c>
      <c r="O16" s="20" t="s">
        <v>49</v>
      </c>
    </row>
    <row r="17" spans="1:15" ht="204" x14ac:dyDescent="0.25">
      <c r="A17" s="9">
        <v>4</v>
      </c>
      <c r="B17" s="9" t="s">
        <v>17</v>
      </c>
      <c r="C17" s="9" t="s">
        <v>17</v>
      </c>
      <c r="D17" s="11" t="s">
        <v>21</v>
      </c>
      <c r="E17" s="12" t="s">
        <v>35</v>
      </c>
      <c r="F17" s="19">
        <v>15988309</v>
      </c>
      <c r="G17" s="10">
        <v>2033</v>
      </c>
      <c r="H17" s="30" t="s">
        <v>48</v>
      </c>
      <c r="I17" s="13">
        <v>193458</v>
      </c>
      <c r="J17" s="13">
        <v>154766.39999999999</v>
      </c>
      <c r="K17" s="37">
        <f t="shared" si="1"/>
        <v>0.79999999999999993</v>
      </c>
      <c r="L17" s="13">
        <v>154766.39999999999</v>
      </c>
      <c r="M17" s="14">
        <v>1</v>
      </c>
      <c r="N17" s="15">
        <v>44804</v>
      </c>
      <c r="O17" s="20" t="s">
        <v>49</v>
      </c>
    </row>
    <row r="18" spans="1:15" ht="204" x14ac:dyDescent="0.25">
      <c r="A18" s="9">
        <v>5</v>
      </c>
      <c r="B18" s="9" t="s">
        <v>17</v>
      </c>
      <c r="C18" s="9" t="s">
        <v>17</v>
      </c>
      <c r="D18" s="11" t="s">
        <v>22</v>
      </c>
      <c r="E18" s="12" t="s">
        <v>36</v>
      </c>
      <c r="F18" s="19" t="s">
        <v>30</v>
      </c>
      <c r="G18" s="10">
        <v>2033</v>
      </c>
      <c r="H18" s="30" t="s">
        <v>48</v>
      </c>
      <c r="I18" s="13">
        <v>96729</v>
      </c>
      <c r="J18" s="13">
        <v>77383.199999999997</v>
      </c>
      <c r="K18" s="35">
        <f t="shared" si="1"/>
        <v>0.79999999999999993</v>
      </c>
      <c r="L18" s="13">
        <v>77383.199999999997</v>
      </c>
      <c r="M18" s="14">
        <v>1</v>
      </c>
      <c r="N18" s="15">
        <v>44804</v>
      </c>
      <c r="O18" s="20" t="s">
        <v>49</v>
      </c>
    </row>
    <row r="19" spans="1:15" ht="204" x14ac:dyDescent="0.25">
      <c r="A19" s="9">
        <v>6</v>
      </c>
      <c r="B19" s="9" t="s">
        <v>17</v>
      </c>
      <c r="C19" s="9" t="s">
        <v>17</v>
      </c>
      <c r="D19" s="11" t="s">
        <v>23</v>
      </c>
      <c r="E19" s="12" t="s">
        <v>37</v>
      </c>
      <c r="F19" s="19">
        <v>15574369</v>
      </c>
      <c r="G19" s="10">
        <v>2033</v>
      </c>
      <c r="H19" s="30" t="s">
        <v>48</v>
      </c>
      <c r="I19" s="13">
        <v>78996</v>
      </c>
      <c r="J19" s="13">
        <v>63196.800000000003</v>
      </c>
      <c r="K19" s="35">
        <f t="shared" si="1"/>
        <v>0.8</v>
      </c>
      <c r="L19" s="13">
        <v>63196.800000000003</v>
      </c>
      <c r="M19" s="14">
        <v>1</v>
      </c>
      <c r="N19" s="15">
        <v>44804</v>
      </c>
      <c r="O19" s="20" t="s">
        <v>49</v>
      </c>
    </row>
    <row r="20" spans="1:15" ht="204" x14ac:dyDescent="0.25">
      <c r="A20" s="9">
        <v>7</v>
      </c>
      <c r="B20" s="9" t="s">
        <v>17</v>
      </c>
      <c r="C20" s="9" t="s">
        <v>17</v>
      </c>
      <c r="D20" s="11" t="s">
        <v>24</v>
      </c>
      <c r="E20" s="12" t="s">
        <v>38</v>
      </c>
      <c r="F20" s="19" t="s">
        <v>31</v>
      </c>
      <c r="G20" s="10">
        <v>2033</v>
      </c>
      <c r="H20" s="30" t="s">
        <v>48</v>
      </c>
      <c r="I20" s="13">
        <v>96729</v>
      </c>
      <c r="J20" s="13">
        <v>77383.199999999997</v>
      </c>
      <c r="K20" s="14">
        <f t="shared" si="1"/>
        <v>0.79999999999999993</v>
      </c>
      <c r="L20" s="13">
        <v>77383.199999999997</v>
      </c>
      <c r="M20" s="14">
        <v>1</v>
      </c>
      <c r="N20" s="15">
        <v>44804</v>
      </c>
      <c r="O20" s="20" t="s">
        <v>49</v>
      </c>
    </row>
    <row r="21" spans="1:15" ht="204" x14ac:dyDescent="0.25">
      <c r="A21" s="9">
        <v>8</v>
      </c>
      <c r="B21" s="9" t="s">
        <v>17</v>
      </c>
      <c r="C21" s="9" t="s">
        <v>17</v>
      </c>
      <c r="D21" s="11" t="s">
        <v>25</v>
      </c>
      <c r="E21" s="12" t="s">
        <v>39</v>
      </c>
      <c r="F21" s="19">
        <v>47515856</v>
      </c>
      <c r="G21" s="10">
        <v>2033</v>
      </c>
      <c r="H21" s="30" t="s">
        <v>48</v>
      </c>
      <c r="I21" s="13">
        <v>193458</v>
      </c>
      <c r="J21" s="38">
        <v>154766.39999999999</v>
      </c>
      <c r="K21" s="35">
        <f t="shared" si="1"/>
        <v>0.79999999999999993</v>
      </c>
      <c r="L21" s="13">
        <v>154766.39999999999</v>
      </c>
      <c r="M21" s="14">
        <v>1</v>
      </c>
      <c r="N21" s="15">
        <v>44804</v>
      </c>
      <c r="O21" s="20" t="s">
        <v>49</v>
      </c>
    </row>
    <row r="22" spans="1:15" ht="204" x14ac:dyDescent="0.25">
      <c r="A22" s="9">
        <v>9</v>
      </c>
      <c r="B22" s="9" t="s">
        <v>17</v>
      </c>
      <c r="C22" s="9" t="s">
        <v>17</v>
      </c>
      <c r="D22" s="11" t="s">
        <v>26</v>
      </c>
      <c r="E22" s="12" t="s">
        <v>40</v>
      </c>
      <c r="F22" s="19">
        <v>19541066</v>
      </c>
      <c r="G22" s="10">
        <v>2033</v>
      </c>
      <c r="H22" s="30" t="s">
        <v>48</v>
      </c>
      <c r="I22" s="13">
        <v>78996</v>
      </c>
      <c r="J22" s="13">
        <v>67549.8</v>
      </c>
      <c r="K22" s="35">
        <f t="shared" ref="K22:K29" si="2">J22/I22</f>
        <v>0.85510405590156469</v>
      </c>
      <c r="L22" s="13">
        <v>67549.8</v>
      </c>
      <c r="M22" s="14">
        <f t="shared" si="0"/>
        <v>1</v>
      </c>
      <c r="N22" s="15">
        <v>44804</v>
      </c>
      <c r="O22" s="20" t="s">
        <v>69</v>
      </c>
    </row>
    <row r="23" spans="1:15" ht="204" x14ac:dyDescent="0.25">
      <c r="A23" s="9">
        <v>10</v>
      </c>
      <c r="B23" s="9" t="s">
        <v>17</v>
      </c>
      <c r="C23" s="9" t="s">
        <v>17</v>
      </c>
      <c r="D23" s="11" t="s">
        <v>27</v>
      </c>
      <c r="E23" s="12" t="s">
        <v>41</v>
      </c>
      <c r="F23" s="19">
        <v>24029785</v>
      </c>
      <c r="G23" s="10">
        <v>2033</v>
      </c>
      <c r="H23" s="30" t="s">
        <v>48</v>
      </c>
      <c r="I23" s="13">
        <v>183789</v>
      </c>
      <c r="J23" s="13">
        <v>147031.20000000001</v>
      </c>
      <c r="K23" s="35">
        <f t="shared" si="2"/>
        <v>0.8</v>
      </c>
      <c r="L23" s="13">
        <v>147031.20000000001</v>
      </c>
      <c r="M23" s="14">
        <v>1</v>
      </c>
      <c r="N23" s="15">
        <v>44804</v>
      </c>
      <c r="O23" s="20" t="s">
        <v>49</v>
      </c>
    </row>
    <row r="24" spans="1:15" ht="276" x14ac:dyDescent="0.25">
      <c r="A24" s="9">
        <v>11</v>
      </c>
      <c r="B24" s="9" t="s">
        <v>17</v>
      </c>
      <c r="C24" s="9" t="s">
        <v>17</v>
      </c>
      <c r="D24" s="11" t="s">
        <v>28</v>
      </c>
      <c r="E24" s="12" t="s">
        <v>43</v>
      </c>
      <c r="F24" s="19">
        <v>34620966</v>
      </c>
      <c r="G24" s="10">
        <v>2033</v>
      </c>
      <c r="H24" s="30" t="s">
        <v>48</v>
      </c>
      <c r="I24" s="13">
        <v>140259</v>
      </c>
      <c r="J24" s="13">
        <v>102050.2</v>
      </c>
      <c r="K24" s="35">
        <f t="shared" si="2"/>
        <v>0.72758396965613614</v>
      </c>
      <c r="L24" s="13">
        <v>102050.2</v>
      </c>
      <c r="M24" s="14">
        <v>1</v>
      </c>
      <c r="N24" s="15">
        <v>44804</v>
      </c>
      <c r="O24" s="20" t="s">
        <v>70</v>
      </c>
    </row>
    <row r="25" spans="1:15" ht="204" x14ac:dyDescent="0.25">
      <c r="A25" s="9">
        <v>12</v>
      </c>
      <c r="B25" s="9" t="s">
        <v>17</v>
      </c>
      <c r="C25" s="9" t="s">
        <v>17</v>
      </c>
      <c r="D25" s="11" t="s">
        <v>29</v>
      </c>
      <c r="E25" s="12" t="s">
        <v>44</v>
      </c>
      <c r="F25" s="19">
        <v>47888334</v>
      </c>
      <c r="G25" s="10">
        <v>2033</v>
      </c>
      <c r="H25" s="30" t="s">
        <v>48</v>
      </c>
      <c r="I25" s="13">
        <v>96729</v>
      </c>
      <c r="J25" s="13">
        <v>77383.199999999997</v>
      </c>
      <c r="K25" s="35">
        <f t="shared" si="2"/>
        <v>0.79999999999999993</v>
      </c>
      <c r="L25" s="13">
        <v>77383.199999999997</v>
      </c>
      <c r="M25" s="14">
        <v>1</v>
      </c>
      <c r="N25" s="15">
        <v>44804</v>
      </c>
      <c r="O25" s="20" t="s">
        <v>49</v>
      </c>
    </row>
    <row r="26" spans="1:15" ht="204" x14ac:dyDescent="0.25">
      <c r="A26" s="9">
        <v>13</v>
      </c>
      <c r="B26" s="9" t="s">
        <v>17</v>
      </c>
      <c r="C26" s="9" t="s">
        <v>17</v>
      </c>
      <c r="D26" s="11">
        <v>10428</v>
      </c>
      <c r="E26" s="12" t="s">
        <v>42</v>
      </c>
      <c r="F26" s="19">
        <v>62189123</v>
      </c>
      <c r="G26" s="10">
        <v>2033</v>
      </c>
      <c r="H26" s="30" t="s">
        <v>48</v>
      </c>
      <c r="I26" s="13">
        <v>96729</v>
      </c>
      <c r="J26" s="13">
        <v>77383.199999999997</v>
      </c>
      <c r="K26" s="35">
        <f t="shared" si="2"/>
        <v>0.79999999999999993</v>
      </c>
      <c r="L26" s="13">
        <v>77383.199999999997</v>
      </c>
      <c r="M26" s="14">
        <v>1</v>
      </c>
      <c r="N26" s="15">
        <v>44804</v>
      </c>
      <c r="O26" s="20" t="s">
        <v>49</v>
      </c>
    </row>
    <row r="27" spans="1:15" ht="204" x14ac:dyDescent="0.25">
      <c r="A27" s="9">
        <v>14</v>
      </c>
      <c r="B27" s="9" t="s">
        <v>17</v>
      </c>
      <c r="C27" s="9" t="s">
        <v>17</v>
      </c>
      <c r="D27" s="16">
        <v>10427</v>
      </c>
      <c r="E27" s="17" t="s">
        <v>46</v>
      </c>
      <c r="F27" s="19">
        <v>57262748</v>
      </c>
      <c r="G27" s="10">
        <v>2033</v>
      </c>
      <c r="H27" s="30" t="s">
        <v>48</v>
      </c>
      <c r="I27" s="13">
        <v>498155</v>
      </c>
      <c r="J27" s="13">
        <v>398524</v>
      </c>
      <c r="K27" s="35">
        <f t="shared" si="2"/>
        <v>0.8</v>
      </c>
      <c r="L27" s="13">
        <v>398524</v>
      </c>
      <c r="M27" s="14">
        <f>L27/J27</f>
        <v>1</v>
      </c>
      <c r="N27" s="15">
        <v>44804</v>
      </c>
      <c r="O27" s="20" t="s">
        <v>49</v>
      </c>
    </row>
    <row r="28" spans="1:15" ht="204" x14ac:dyDescent="0.25">
      <c r="A28" s="9">
        <v>15</v>
      </c>
      <c r="B28" s="9" t="s">
        <v>17</v>
      </c>
      <c r="C28" s="9" t="s">
        <v>17</v>
      </c>
      <c r="D28" s="16">
        <v>10491</v>
      </c>
      <c r="E28" s="17" t="s">
        <v>45</v>
      </c>
      <c r="F28" s="19">
        <v>64968057</v>
      </c>
      <c r="G28" s="10">
        <v>2033</v>
      </c>
      <c r="H28" s="30" t="s">
        <v>48</v>
      </c>
      <c r="I28" s="38">
        <v>193458</v>
      </c>
      <c r="J28" s="38">
        <v>154766.39999999999</v>
      </c>
      <c r="K28" s="35">
        <f>J28/I28</f>
        <v>0.79999999999999993</v>
      </c>
      <c r="L28" s="13">
        <v>154766.39999999999</v>
      </c>
      <c r="M28" s="14">
        <v>1</v>
      </c>
      <c r="N28" s="15">
        <v>44804</v>
      </c>
      <c r="O28" s="20" t="s">
        <v>49</v>
      </c>
    </row>
    <row r="29" spans="1:15" s="1" customFormat="1" ht="204" x14ac:dyDescent="0.25">
      <c r="A29" s="9">
        <v>16</v>
      </c>
      <c r="B29" s="9" t="s">
        <v>50</v>
      </c>
      <c r="C29" s="9" t="s">
        <v>50</v>
      </c>
      <c r="D29" s="16">
        <v>42909</v>
      </c>
      <c r="E29" s="17" t="s">
        <v>51</v>
      </c>
      <c r="F29" s="19" t="s">
        <v>52</v>
      </c>
      <c r="G29" s="10">
        <v>2033</v>
      </c>
      <c r="H29" s="30" t="s">
        <v>53</v>
      </c>
      <c r="I29" s="13">
        <v>207968</v>
      </c>
      <c r="J29" s="13">
        <v>166374.39999999999</v>
      </c>
      <c r="K29" s="35">
        <f t="shared" si="2"/>
        <v>0.79999999999999993</v>
      </c>
      <c r="L29" s="13">
        <v>166374.39999999999</v>
      </c>
      <c r="M29" s="14">
        <f t="shared" si="0"/>
        <v>1</v>
      </c>
      <c r="N29" s="15">
        <v>44804</v>
      </c>
      <c r="O29" s="20" t="s">
        <v>49</v>
      </c>
    </row>
    <row r="30" spans="1:15" s="1" customFormat="1" x14ac:dyDescent="0.25">
      <c r="A30" s="21"/>
      <c r="B30" s="21"/>
      <c r="C30" s="21"/>
      <c r="D30" s="22"/>
      <c r="E30" s="23"/>
      <c r="F30" s="24"/>
      <c r="G30" s="25"/>
      <c r="H30" s="31"/>
      <c r="I30" s="26"/>
      <c r="J30" s="26"/>
      <c r="K30" s="27"/>
      <c r="L30" s="26"/>
      <c r="M30" s="27"/>
      <c r="N30" s="28"/>
      <c r="O30" s="29"/>
    </row>
    <row r="31" spans="1:15" s="1" customFormat="1" x14ac:dyDescent="0.25">
      <c r="A31" s="21"/>
      <c r="B31" s="21"/>
      <c r="C31" s="21"/>
      <c r="D31" s="22"/>
      <c r="E31" s="23"/>
      <c r="F31" s="24"/>
      <c r="G31" s="25"/>
      <c r="H31" s="31"/>
      <c r="I31" s="26"/>
      <c r="J31" s="26"/>
      <c r="K31" s="27"/>
      <c r="L31" s="26"/>
      <c r="M31" s="27"/>
      <c r="N31" s="28"/>
      <c r="O31" s="29"/>
    </row>
    <row r="32" spans="1:15" s="1" customFormat="1" x14ac:dyDescent="0.25">
      <c r="A32" s="21"/>
      <c r="B32" s="21"/>
      <c r="C32" s="21"/>
      <c r="D32" s="22"/>
      <c r="E32" s="23"/>
      <c r="F32" s="24"/>
      <c r="G32" s="25"/>
      <c r="H32" s="31"/>
      <c r="I32" s="26"/>
      <c r="J32" s="26"/>
      <c r="K32" s="27"/>
      <c r="L32" s="26"/>
      <c r="M32" s="27"/>
      <c r="N32" s="28"/>
      <c r="O32" s="29"/>
    </row>
    <row r="33" spans="1:15" s="1" customFormat="1" x14ac:dyDescent="0.25">
      <c r="A33" s="21"/>
      <c r="B33" s="21"/>
      <c r="C33" s="21"/>
      <c r="D33" s="22"/>
      <c r="E33" s="23"/>
      <c r="F33" s="24"/>
      <c r="G33" s="25"/>
      <c r="H33" s="31"/>
      <c r="I33" s="26"/>
      <c r="J33" s="26"/>
      <c r="K33" s="27"/>
      <c r="L33" s="26"/>
      <c r="M33" s="27"/>
      <c r="N33" s="28"/>
      <c r="O33" s="29"/>
    </row>
    <row r="34" spans="1:15" s="1" customFormat="1" x14ac:dyDescent="0.25">
      <c r="A34" s="21"/>
      <c r="B34" s="21"/>
      <c r="C34" s="21"/>
      <c r="D34" s="22"/>
      <c r="E34" s="23"/>
      <c r="F34" s="24"/>
      <c r="G34" s="25"/>
      <c r="H34" s="31"/>
      <c r="I34" s="26"/>
      <c r="J34" s="26"/>
      <c r="K34" s="27"/>
      <c r="L34" s="26"/>
      <c r="M34" s="27"/>
      <c r="N34" s="28"/>
      <c r="O34" s="29"/>
    </row>
    <row r="35" spans="1:15" s="1" customFormat="1" x14ac:dyDescent="0.25">
      <c r="A35" s="21"/>
      <c r="B35" s="21"/>
      <c r="C35" s="21"/>
      <c r="D35" s="22"/>
      <c r="E35" s="23"/>
      <c r="F35" s="24"/>
      <c r="G35" s="25"/>
      <c r="H35" s="31"/>
      <c r="I35" s="26"/>
      <c r="J35" s="26"/>
      <c r="K35" s="27"/>
      <c r="L35" s="26"/>
      <c r="M35" s="27"/>
      <c r="N35" s="28"/>
      <c r="O35" s="29"/>
    </row>
    <row r="36" spans="1:15" s="1" customFormat="1" x14ac:dyDescent="0.25">
      <c r="A36" s="21"/>
      <c r="B36" s="21"/>
      <c r="C36" s="21"/>
      <c r="D36" s="22"/>
      <c r="E36" s="23"/>
      <c r="F36" s="24"/>
      <c r="G36" s="25"/>
      <c r="H36" s="31"/>
      <c r="I36" s="26"/>
      <c r="J36" s="26"/>
      <c r="K36" s="27"/>
      <c r="L36" s="26"/>
      <c r="M36" s="27"/>
      <c r="N36" s="28"/>
      <c r="O36" s="29"/>
    </row>
    <row r="37" spans="1:15" s="1" customFormat="1" x14ac:dyDescent="0.25">
      <c r="A37" s="44" t="s">
        <v>59</v>
      </c>
      <c r="B37" s="44"/>
      <c r="C37" s="44"/>
      <c r="D37" s="44"/>
      <c r="E37" s="23"/>
      <c r="F37" s="44"/>
      <c r="G37" s="44"/>
      <c r="H37" s="44"/>
      <c r="I37" s="44"/>
      <c r="J37" s="26"/>
      <c r="K37" s="27"/>
      <c r="L37" s="44"/>
      <c r="M37" s="44"/>
      <c r="N37" s="44"/>
      <c r="O37" s="44"/>
    </row>
    <row r="38" spans="1:15" s="1" customFormat="1" x14ac:dyDescent="0.25">
      <c r="A38" s="43" t="s">
        <v>55</v>
      </c>
      <c r="B38" s="43"/>
      <c r="C38" s="43"/>
      <c r="D38" s="43"/>
      <c r="E38" s="23"/>
      <c r="F38" s="44" t="s">
        <v>59</v>
      </c>
      <c r="G38" s="44"/>
      <c r="H38" s="44"/>
      <c r="I38" s="44"/>
      <c r="J38" s="26"/>
      <c r="K38" s="27"/>
      <c r="L38" s="44" t="s">
        <v>62</v>
      </c>
      <c r="M38" s="44"/>
      <c r="N38" s="44"/>
      <c r="O38" s="44"/>
    </row>
    <row r="39" spans="1:15" s="1" customFormat="1" x14ac:dyDescent="0.25">
      <c r="A39" s="43" t="s">
        <v>57</v>
      </c>
      <c r="B39" s="44"/>
      <c r="C39" s="44"/>
      <c r="D39" s="44"/>
      <c r="E39" s="23"/>
      <c r="F39" s="33" t="s">
        <v>60</v>
      </c>
      <c r="G39" s="33"/>
      <c r="H39" s="33"/>
      <c r="I39" s="33"/>
      <c r="J39" s="26"/>
      <c r="K39" s="27"/>
      <c r="L39" s="33" t="s">
        <v>67</v>
      </c>
      <c r="M39" s="33"/>
      <c r="N39" s="33"/>
      <c r="O39" s="33"/>
    </row>
    <row r="40" spans="1:15" s="1" customFormat="1" x14ac:dyDescent="0.25">
      <c r="A40" s="43" t="s">
        <v>58</v>
      </c>
      <c r="B40" s="44"/>
      <c r="C40" s="44"/>
      <c r="D40" s="44"/>
      <c r="E40" s="23"/>
      <c r="F40" s="33" t="s">
        <v>61</v>
      </c>
      <c r="G40" s="34"/>
      <c r="H40" s="34"/>
      <c r="I40" s="34"/>
      <c r="J40" s="26"/>
      <c r="K40" s="27"/>
      <c r="L40" s="33" t="s">
        <v>68</v>
      </c>
      <c r="M40" s="34"/>
      <c r="N40" s="34"/>
      <c r="O40" s="34"/>
    </row>
    <row r="41" spans="1:15" x14ac:dyDescent="0.25">
      <c r="A41" s="42" t="s">
        <v>56</v>
      </c>
      <c r="B41" s="42"/>
      <c r="C41" s="42"/>
      <c r="D41" s="42"/>
      <c r="F41" s="42" t="s">
        <v>56</v>
      </c>
      <c r="G41" s="42"/>
      <c r="H41" s="42"/>
      <c r="I41" s="42"/>
      <c r="L41" s="42" t="s">
        <v>63</v>
      </c>
      <c r="M41" s="42"/>
      <c r="N41" s="42"/>
      <c r="O41" s="42"/>
    </row>
  </sheetData>
  <mergeCells count="28">
    <mergeCell ref="L41:O41"/>
    <mergeCell ref="M12:M13"/>
    <mergeCell ref="A41:D41"/>
    <mergeCell ref="A39:D39"/>
    <mergeCell ref="A40:D40"/>
    <mergeCell ref="A38:D38"/>
    <mergeCell ref="A37:D37"/>
    <mergeCell ref="F37:I37"/>
    <mergeCell ref="F38:I38"/>
    <mergeCell ref="F41:I41"/>
    <mergeCell ref="L37:O37"/>
    <mergeCell ref="L38:O38"/>
    <mergeCell ref="H12:H13"/>
    <mergeCell ref="J12:J13"/>
    <mergeCell ref="A1:O1"/>
    <mergeCell ref="G12:G13"/>
    <mergeCell ref="N12:N13"/>
    <mergeCell ref="O12:O13"/>
    <mergeCell ref="A3:O3"/>
    <mergeCell ref="A12:A13"/>
    <mergeCell ref="C12:C13"/>
    <mergeCell ref="D12:D13"/>
    <mergeCell ref="E12:E13"/>
    <mergeCell ref="F12:F13"/>
    <mergeCell ref="I12:I13"/>
    <mergeCell ref="B12:B13"/>
    <mergeCell ref="K12:K13"/>
    <mergeCell ref="L12:L13"/>
  </mergeCells>
  <pageMargins left="1.1023622047244095" right="0.53" top="0.74803149606299213" bottom="0.74803149606299213" header="0.31496062992125984" footer="0.31496062992125984"/>
  <pageSetup paperSize="5"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9014CD4A5C7E469A0C1C029E10E590" ma:contentTypeVersion="11" ma:contentTypeDescription="Create a new document." ma:contentTypeScope="" ma:versionID="5a9b3ace341e04e63c068f159c7abbe0">
  <xsd:schema xmlns:xsd="http://www.w3.org/2001/XMLSchema" xmlns:xs="http://www.w3.org/2001/XMLSchema" xmlns:p="http://schemas.microsoft.com/office/2006/metadata/properties" xmlns:ns3="a25d3b81-c510-4b6e-b071-274dc2388c85" targetNamespace="http://schemas.microsoft.com/office/2006/metadata/properties" ma:root="true" ma:fieldsID="7bea6be4df9450ca929771a42b736b59" ns3:_="">
    <xsd:import namespace="a25d3b81-c510-4b6e-b071-274dc2388c8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d3b81-c510-4b6e-b071-274dc2388c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4ABD8E-861C-4B6E-B0F1-18B944882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5d3b81-c510-4b6e-b071-274dc2388c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565DFC-67D1-4E50-AE58-4CD9B05AE647}">
  <ds:schemaRefs>
    <ds:schemaRef ds:uri="http://schemas.openxmlformats.org/package/2006/metadata/core-properties"/>
    <ds:schemaRef ds:uri="http://purl.org/dc/elements/1.1/"/>
    <ds:schemaRef ds:uri="a25d3b81-c510-4b6e-b071-274dc2388c85"/>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98CD2545-DFB8-485C-B583-51AD10CCB1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eamarroquin</dc:creator>
  <cp:lastModifiedBy>Diana Beatriz Aldana Torres</cp:lastModifiedBy>
  <cp:lastPrinted>2022-09-13T16:13:33Z</cp:lastPrinted>
  <dcterms:created xsi:type="dcterms:W3CDTF">2016-09-08T22:51:57Z</dcterms:created>
  <dcterms:modified xsi:type="dcterms:W3CDTF">2022-09-13T16:17:55Z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0x010100AE9014CD4A5C7E469A0C1C029E10E590</vt:lpwstr>
  </property>
</Properties>
</file>