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5\Viáticos DAFI\MARZO\"/>
    </mc:Choice>
  </mc:AlternateContent>
  <bookViews>
    <workbookView xWindow="120" yWindow="645" windowWidth="15135" windowHeight="6975"/>
  </bookViews>
  <sheets>
    <sheet name="FIN-FOR-12" sheetId="1" r:id="rId1"/>
    <sheet name="FIN-FOR-23" sheetId="4" r:id="rId2"/>
  </sheets>
  <definedNames>
    <definedName name="_xlnm.Print_Area" localSheetId="0">'FIN-FOR-12'!$A$1:$M$41</definedName>
    <definedName name="_xlnm.Print_Area" localSheetId="1">'FIN-FOR-23'!$A$1:$L$40</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L30" i="4" l="1"/>
  <c r="M27" i="1"/>
  <c r="L29" i="4"/>
  <c r="L28" i="4"/>
  <c r="L27" i="4"/>
  <c r="L21" i="4"/>
  <c r="L22" i="4"/>
  <c r="L23" i="4"/>
  <c r="L24" i="4"/>
  <c r="L25" i="4"/>
  <c r="L26" i="4"/>
  <c r="L20" i="4" l="1"/>
  <c r="L19" i="4"/>
  <c r="M20" i="1" l="1"/>
  <c r="M21" i="1"/>
  <c r="M22" i="1"/>
  <c r="M23" i="1"/>
  <c r="M24" i="1"/>
  <c r="M25" i="1"/>
  <c r="M26" i="1"/>
  <c r="M19" i="1"/>
</calcChain>
</file>

<file path=xl/sharedStrings.xml><?xml version="1.0" encoding="utf-8"?>
<sst xmlns="http://schemas.openxmlformats.org/spreadsheetml/2006/main" count="140" uniqueCount="102">
  <si>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</si>
  <si>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</si>
  <si>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</si>
  <si>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</si>
  <si>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</si>
  <si>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</si>
  <si>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</si>
  <si>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</si>
  <si>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</si>
  <si>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</si>
  <si>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</si>
  <si>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</si>
  <si>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</si>
  <si>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</si>
  <si>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</si>
  <si>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</si>
  <si>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</si>
  <si>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</si>
  <si>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</si>
  <si>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</si>
  <si>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</si>
  <si>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</si>
  <si>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</si>
  <si>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</si>
  <si>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</si>
  <si>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</si>
  <si>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</si>
  <si>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</si>
  <si>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</si>
  <si>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</si>
  <si>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</si>
  <si>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</si>
  <si>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</si>
  <si>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ROLANDO ISAÍ OROZCO BAUTISTA</t>
  </si>
  <si>
    <t>VICTOR NOÉ ICAL PACAY</t>
  </si>
  <si>
    <t>JULIO CÉSAR CRUZ CAMPOS</t>
  </si>
  <si>
    <t>ENRIQUE ESTUARDO HERNÁNDEZ</t>
  </si>
  <si>
    <t>MARZO 2025</t>
  </si>
  <si>
    <t>LUIS ENRIQUE ALONZO REYES</t>
  </si>
  <si>
    <t>DESARROLLAR VISITA Y COORDINACIÓN EN LA ENTREGA DE LOS PROGRAMAS DE APOYO EN EL CENTRO EDUCATIVO PÚBLICO EORM, BARRIO LA PAZ, SAN BENITO, DEPARTAMENTO DE PETÉN.</t>
  </si>
  <si>
    <t>CUMPLIMIENTO DE LA VISITA DEL CENTRO EDUCATIVO PÚBLICO QUE FUE PROGRAMADO PARA LA PRESENTE COMISIÓN, CUMPLIMIENTO DE LA ENTREGA DE LOS PROGRAMAS DE APOYO EN EL CENTRO EDUCATIVO PÚBLICO.</t>
  </si>
  <si>
    <t>MARÍA VALENTINA PACHECO URIZAR</t>
  </si>
  <si>
    <t>MUNICIPIOS DE MAZATENANGO, SAN FRANCISCO ZAPOTITLÁN, SAN GABRIEL, ZUNILITO, DEPARTAMENTO DE SUCHITEPÉQUEZ.</t>
  </si>
  <si>
    <t>SE REALIZÓ LA VISITA EN UN 100% A LOS CENTROS EDUCATIVOS PÚBLICOS, QUE FUERON PROGRAMADOS PARA LA PRESENTE COMISIÓN, COMPROMISO DE INTEGRANTES DE OPF PARA LLEVAR ACABO LA EJECUCIÓN DE LOS PROGRAMAS DE APOYO EN LOS CENTROS EDUCATIVOS PÚBLICOS.</t>
  </si>
  <si>
    <t>ANNABELLA PETRONILA MORALES TZAJ</t>
  </si>
  <si>
    <t>MUNICIPIO DE CHIQUIMULA, SAN JUAN ERMITA, SAN JACINTO, DEPARTAMENTO DE CHIQUIMULA.</t>
  </si>
  <si>
    <t>REALIZAR VISITAS DE MONITOREO DE LOS PROGRAMAS DE APOYO A LA EDUCACIÓN A CENTROS EDUCATIVOS, SEGÚN MUESTRA ESTABLECIDA EN EL DEPARTAMENTO DE CHIQUIMULA Y ACOMPAÑAMIENTO A LA DIDEDUC DE DICHO DEPARTAMENTO.</t>
  </si>
  <si>
    <t>ACERCAMIENTO CON MIEMBROS DE LAS JUNTAS DIRECTIVAS DE LAS OPF´S Y DIRECTORES DE ESTABLECIMIENTOS VISITADOS, QUIENES CAPTARON LA IMPORTANCIA DE LOS PROGRAMAS DE APOYO.</t>
  </si>
  <si>
    <t>PATRICIA CONCEPCIÓN LARA CASTILLO</t>
  </si>
  <si>
    <t>MUNICIPIO DE JALAPA, DEPARTAMENTO DE JALAPA.</t>
  </si>
  <si>
    <t>REALIZAR ACOMPAÑAMIENTO A PERSONAL DE LAS DIDEDUC DE JALAPA, EN VISITA DE SEGUIMIENTO A LA EJECUCIÓN DE LOS PROGRAMAS DE APOYO EN LA EOUV No. 1 MUNICIPIO DE JALAPA, DEPARTAMENTO DE JALAPA.</t>
  </si>
  <si>
    <t>SE ESTABLECIÓ ATRAZO EN LA OPERACIÓN DE LOS LIBROS CONTABLES DE LA OPF Y SE FIJÓ PARA ENTREGARLOS AL DÍA, LA COMISIÓN DEPARTAMENTAL RECIBIÓ DEL EXDIRECTOR DEL CENTRO EDUCATIVO LAS RENDICIONES DE CUENTAS DE LOS PROGRAMAS DE APOYO AÑO 2024.</t>
  </si>
  <si>
    <t>JOSÉ ESTUARDO SOTO RAMÍREZ</t>
  </si>
  <si>
    <t>BOGAR LIZANDRIS MÉNDEZ ROJAS</t>
  </si>
  <si>
    <t>MUNICIPIO DE RETALHULEU, CHAMPERICO, NUEVO SAN CARLOS, SAN MARTÍN ZAPOTITLÁN, DEPARTAMENTO DE RETALHULEU.</t>
  </si>
  <si>
    <t>REALIZAR VISITAS DE MONITOREO DE LOS PROGRAMAS DE APOYO A LA EDUCACIÓN A CENTROS EDUCATIVOS, SEGÚN MUESTRA ESTABLECIDA EN EL DEPARTAMENTO DE RETALHULEU Y ACOMPAÑAMIENTO A LA DIDEDUC DE DICHO DEPARTAMENTO.</t>
  </si>
  <si>
    <t>SE VERIFICÓ QUE FUERAN ASIGNADOS LOS RECURSOS FINANCIEROS PARA CADA PROGRAMA DE ACUERDO AL NÚMERO DE ALUMNOS Y DOCENTES DE LOS ESTABLECIMIENTOS EDUCATIVOS , Y QUE LA DOCUMENTACIÓN ADMINISTRATIVA Y CONTABLE DE LA OPF ESTÉ OPERADA DE ACUERDO A LOS LINEAMIENTOS ESTABLECIDOS POR DIGEPSA.</t>
  </si>
  <si>
    <t>MIGUEL ANGEL RAMOS ZAPETA</t>
  </si>
  <si>
    <t>MUNICIPIO DE COBÁN, TAMAHÚ, SAN JUAN CHAMELCO, SAN PEDRO CARCHÁ, SAN CRISTOBAL VERAPAZ, DEPARTAMENTO DE ALTA VERAPAZ.</t>
  </si>
  <si>
    <t>SE LOGRÓ VISITAR EFECTIVAMENTE 8 CENTROS EDUCATIVOS PÚBLICOS PROGRAMADOS DONDE SE HAN RECIBIDO LOS PROGRAMAS DE APOYO, SE ORIENTÓ A 7 DIRECTORES DE CENTROS EDUCATIVOS PÚBLICOS VISITADOS SOBRE LINEAMIENTOS DE EJECUCIÓN DE LOS PROGRAMAS DE APOYO.</t>
  </si>
  <si>
    <t>JUAN CARLOS GODÍNEZ VÁSQUEZ</t>
  </si>
  <si>
    <t>MUNICIPIO DE SANTA CRUZ DEL QUICHÉ, CHICHÉ, CHINIQUE, ZACUALPA, SANTO TOMÁS DE CASTILLA, DEPARTAMENTO DE QUICHÉ.</t>
  </si>
  <si>
    <t>REALIZAR VISITAS DE MONITOREO DE LOS PROGRAMAS DE APOYO A LA EDUCACIÓN EN CENTROS EDUCATIVOS, SEGÚN MUESTRA ESTABLECIDA EN EL DEPARTAMENTO DE QUICHÉ Y ACOMPAÑAMIENTO A LA DIDEDUC DE DICHO DEPARTAMENTO.</t>
  </si>
  <si>
    <t>APLICACIÓN DE LA NORMATIVA ESTABLECIDA EN LA ENREGA DE PRODUCTOS DE LOS PROGRAMAS DE APOYO, EMPODERAMIENTO DE LOS PROCESOS POR PARTE DE LAS COMUNIDADES EDUCATIVAS.</t>
  </si>
  <si>
    <t>MARCO ANTONIO CASASOLA RODAS</t>
  </si>
  <si>
    <t>MUNICIPIO DE CUILAPA, DEPARTAMENTO DE SANTA ROSA</t>
  </si>
  <si>
    <t>COMPROMISO ADQUIRIDO POR PARTE DEL PERSONAL DE LA DIDEDUC EN RELACIÓN A LAS RECOMENDACIONES ESTABLECIDAS, DE ACUERDO A LOS RESULTADOS DE LA VISITA, CORRECCIÓN DE FORMULARIOS.</t>
  </si>
  <si>
    <t>MUNICIPIO DE SAN MARCOS, DEPARTAMENTO DE SAN MARCOS</t>
  </si>
  <si>
    <t>CAPACITAR AL PERSONAL DE DEFOCE E INFRAESTRUCTURA DE LA DIDEDUC DEL DEPARTAMENTO DE SAN MARCOS, SOBRE LOS ASPECTOS DEL PROGRAMA DE MANTENIMIENTO DE EDIFICIOS ESCOLARES PÚBLICOS.</t>
  </si>
  <si>
    <t>MUNICIPIO DE CHIMALTENANGO, PARRAMOS, SAN ANDRÉS ITZAPA, PATZÚN, EL TEJAR, DEPARTAMENTO DE CHIMALTENANGO.</t>
  </si>
  <si>
    <t>REALIZAR VISITAS DE MONITOREO DE LOS PROGRAMAS DE APOYO A LA EDUCACIÓN A CENTROS EDUCATIVOS, SEGÚN MUESTRA ESTABLECIDA EN EL DEPARTAMENTO DE CHIMALTENANGO  Y ACOMPAÑAMIENTO A LA DIDEDUC DE DICHO DEPARTAMENTO.</t>
  </si>
  <si>
    <t>FORTALECIMIENTO A LOS DIRECTORES Y MIEMBROS DE LAS JUNTAS DIRECTIVAS DE OPF, EN LA ADMINISTRACIÓN DE LOS PROGRAMAS DE APOYO, VERIFICACIÓN DE DOCUMENTACIÓN QUE RESPALDA LA ENTREGA DE LOS PROGRAMAS DE APOYO.</t>
  </si>
  <si>
    <t>MUNICIPIO DE JALAPA, SAN LUIS JILOTEPEQUE, SAN PEDRO PINULA, MONJAS JALAPA, DEPARTAMENTO DE JALAPA</t>
  </si>
  <si>
    <t>REALIZAR VISITAS DE MONITOREO DE LOS PROGRAMAS DE APOYO A LA EDUCACIÓN A CENTROS EDUCATIVOS, SEGÚN MUESTRA ESTABLECIDA EN EL DEPARTAMENTO DE JALAPA Y ACOMPAÑAMIENTO A LA DIDEDUC DE DICHO DEPARTAMENTO.</t>
  </si>
  <si>
    <t>SE SOLUCIONARON DUDAS DE LA EJECUCIÓN DE LOS PROGRAMAS DE APOYO, SE REALIZARON RECOMENDACIONES IN SITU SOBRE LAS DEBILIDADES ESTABLECIDAS, SE LOGRÓ COMPROMISO PARA LA ACTUALIZACIÓN DE LAS REGULACIONES Y ESCANEO DE LAS RENDICIONES DE CUENTAS DE LOS PROGRAMAS DE APOYO AÑO 2024.</t>
  </si>
  <si>
    <t>MUNICIPIO DE CABAÑAS, RÍO HONDO, SAN DIEGO, HUITÉ Y USUMATLÁN, DEPARTAMENTO DE ZACAPA.</t>
  </si>
  <si>
    <t>REALIZAR VISITAS DE MONITOREO DE LOS PROGRAMAS DE APOYO A LA EDUCACIÓN A CENTROS EDUCATIVOS, SEGÚN MUESTRA ESTABLECIDA EN EL DEPARTAMENTO DE ZACAPA.</t>
  </si>
  <si>
    <t>DIRECTOR Y MIEMBROS DE JUNTAS DIRECTIVAS SE COMPROMETIERON ADMINISTRAR Y EJECUTAR LOS FONDOS DE LOS PROGRAMAS DE APOYO DE LA MEJOR MANERA DE ACUERDO A LAS NORMATIVAS VIGENTES.</t>
  </si>
  <si>
    <t>JOSÉ LUIS JIMÉNEZ BACK</t>
  </si>
  <si>
    <t>MUNICIPIO DE PUERTO BARRIOS, DEPARTAMENTO DE IZABAL.</t>
  </si>
  <si>
    <t>PARTICIPAR EN LA CAPACITACIÓN DIRIGIDAS A DELEGADOS DE DIDEMAG Y SUPERVISORES EDUCATIVOS, EN LA DIRECCIÓN DEPARTAMENTAL DE EDUCACIÓN DE IZABAL, TEMA:  APORTE ECONÓMICO POR GASTOS FUNERARIOS DERIVADO DEL FALLECIMIENTO DE ESTUDIANTES INSCRITOS EN EL SISTEMA DE EDUCACIÓN PÚBLICA.</t>
  </si>
  <si>
    <t>RESOLUCIÓN DE DUDAS EN EL PROCESO DE APOTE ECONÓMICO DERIVADO AL FALLECIMIENTO DE ESTUDIANTES INSCRITOS EN EL SISTEMA DE EDUCACIÓN PÚBLICA Y ESTABLECER ACERCAMIENTO CON LAS AUTORIDADES DEL MINISTERIO DE SALUD DEL DEPARTAMENTO DE IZABAL PARA LA COORDINACIÓN DEL PROGRAMA DE SALUD ESCOLAR.</t>
  </si>
  <si>
    <t>MUNICIPIO DE SANTA CRUZ DEL QUICHÉ, SACAPULAS, SAN ANDRÉS SAJCABAJÁ, PATZITÉ, SAN BARTOLOMÉ JOCOTENANGO, SAN PEDRO JOCOPILAS, SAN ANTONIO ILOTENANGO, DEPARTAMENTO DEL QUICHÉ.</t>
  </si>
  <si>
    <t>REALIZAR VISITAS DE MONITOREO DE LOS PROGRAMAS DE APOYO A LA EDUCACIÓN EN CENTROS EDUCATIVOS, SEGÚN MUESTRA ESTABLECIDA EN EL DEPARTAMENTO DEL QUICHÉ.</t>
  </si>
  <si>
    <t>APLICACIÓN DE LA NORMATIVA ESTABLECIDA EN LA ENTREGA DE PRODUCTOS DE LOS PROGRAMAS DE APOYO, EMPODERAMIENTO DE LOS PROCESOS POR PARTE DE LAS COMUNIDADES EDUCATIVAS.</t>
  </si>
  <si>
    <t>MUNICIPIO DE TOTONICAPÁN, SAN CRISTOBAL TOTONICAPÁN, SANTA LUCÍA LA REFORMA, SAN BARTOLO AGUAS CALIENTES, DEPARTAMENTO DE TOTONICAPÁN.</t>
  </si>
  <si>
    <t>VISITAS DE MONITOREO DE LOS PROGRAMAS DE APOYO A LA EDUCACIÓN A CENTROS EDUCATIVOS, SEGÚN MUESTRA ESTABLECIDA EN EL DEPARTAMENTO DE TOTONICAPÁN Y ACOMPAÑAMIENTO A LA DIDEDUC DE DICHO DEPARTAMENTO.</t>
  </si>
  <si>
    <t>SE LOGRÓ VISITAR EFECTIVAMENTE 10 CENTROS EDUCATIVOS PÚBLICOS PROGRAMADOS DONDE SE HAN RECIBIDO LOS PROGRAMAS DE APOYO, SE EMPODERÓ A 33 MIEMBROS DE JUNTAS DIRECTIVAS DE LA OPF QUIENES PARTICIPARON EN LAS VISITAS DE MONITOREO DE LOS PROGRAMAS DE APOYO DEL DEPARTAMENTO.</t>
  </si>
  <si>
    <t>MUNICIPIO DE QUETZALTENANGO, SAN JUAN OSTUNCALCO, SAN MATEO Y LA ESPERANZA, DEPARTAMENTO DE QUETZALTENANGO.</t>
  </si>
  <si>
    <t>REALIZAR VISITAS DE MONITOREO DE LOS PROGRAMAS DE APOYO A LA EDUCACIÓN A CENTROS EDUCATIVOS, SEGÚN MUESTRA ESTABLECIDA EN EL DEPARTAMENTO DE QUETZALTENANGO Y ACOMPAÑAMIENTO A LA DIDEDUC DE DICHO DEPARTAMENTO.</t>
  </si>
  <si>
    <t>DIRECTORES DE CENTROS EDUCATIVOS, DOCENTES Y OPF, AGRADECIDOS CON EL MINISTERIO DE EDUCACIÓN POR EL APOYO RECIBIDO, SEGUIMIENTO DE LA DIDEDUC SOBRE LAS REGULARIZACIONES DE LAS RENDICIONES DE CUENTAS.</t>
  </si>
  <si>
    <t>MUNICIPIO DE TOTONICAPÁN, DEL DEPARTAMENTO DE TOTONICAPÁN.</t>
  </si>
  <si>
    <t>CAPACITAR AL PERSONAL DE DEFOCE E INFRAESTRUCTURA DE LA DIDEDUC DEL DEPARTAMENTO DE TOTONICAPÁN, SOBRE LOS ASPECTOS DEL PROGRAMA DE MANTENIMIENTO DE EDIFICIOS ESCOLARES PÚBLICOS.</t>
  </si>
  <si>
    <t>COMPROMISO ADQUIRIDO POR PARTE DEL PERSONAL DE LA DIDEDUC EN RELACIÓN A LAS RECOMENDACIONES ESTABLECIDAS, DE ACUERDO A LOS RESULTADOS DE LA VISITA, SOLUCIÓN DE DUDAS AL PERSONAL DE DEFOCE DE LA DIDEDUC SOBRE LA EJECUCIÓN DEL PROGRAMA MANTENIMIENTO DE EDIFICIOS ESCOLARES PÚBLICOS.</t>
  </si>
  <si>
    <t>MUNICIPIO DE SOLOLÁ, SANTA CATARINA PALOPÓ, PANAJACHEL, SAN ANDRÉS SEMETABAJ, SAN ANTONIO PALOLÓ, DEPARTAMENTO DE SOLOLÁ.</t>
  </si>
  <si>
    <t>REALIZAR VISITAS DE MONITOREO DE LOS PROGRAMAS DE APOYO A LA EDUCACIÓN A CENTROS EDUCATIVOS, SEGÚN MUESTRA ESTABLECIDA EN EL DEPARTAMENTO DE SOLOLÁ Y ACOMPAÑAMIENTO A LA DIDEDUC DE DICHO DEPARTAMENTO.</t>
  </si>
  <si>
    <t>SE VERIFICÓ QUE FUERAN ASIGNADOS LOS RECURSOS FINANCIEROS PARA CADA PROGRAMA DE ACUERDO AL NÚMERO DE ALUMNOS Y DOCENTES DE LOS ESTABLECIMIENTOS EDUCATIVOS .</t>
  </si>
  <si>
    <t>MUNICIPIO DE SAN BENITO, DEPARTAMENTO DE PETÉN.</t>
  </si>
  <si>
    <t>REALIZAR VISITAS DE MONITOREO DE LOS PROGRAMAS DE APOYO A LA EDUCACIÓN A CENTROS EDUCATIVOS, SEGÚN MUESTRA ESTABLECIDA EN EL DEPARTAMENTO DE SUCHITEPÉQUEZ Y ACOMPAÑAMIENTO A LA DIDEDUC.</t>
  </si>
  <si>
    <t>REALIZAR VISITAS DE MONITOREO DE LOS PROGRAMAS DE APOYO A LA EDUCACIÓN A CENTROS EDUCATIVOS, SEGÚN MUESTRA ESTABLECIDA EN EL DEPARTAMENTO DE ALTA VERAPAZ Y ACOMPAÑAMIENTO A LA DIDEDUC DE DICHO DEPARTAMENTO.</t>
  </si>
  <si>
    <t>APOYAR EN LA RECEPCIÓN DE LOS FORMULARIOS PRA-FOR-122, 123 Y 137 DEL PROGRAMA DE MANTENIMIENTO DE EDIFICIOS ESCOLARES PÚBLICOS DE CENTROS EDUCATIVOS BENEFICIADOS EN EL BLOQUE 1, EN LA DIDEDUC DEL DEPARTAMENTO DE SANTA ROSA.</t>
  </si>
  <si>
    <t>COMPROMISO ADQUIRIDO POR PARTE DEL PERSONAL DE LA DIDEDUC EN RELACIÓN A LAS RECOMENDACIONES ESTABLECIDAS, DE ACUERDO A LOS RESULTADOS DE LA VISITA, CUMPLIMIENTO DE FUNCIONES POR PARTE DEL PERSONAL DE LA DIDEDUC EN LLEVAR CONTROLES PARA EL SEGUIMIENTO DEL PROGRAMA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</si>
</sst>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diagonal/>
    </border>
  </borders>
  <cellStyleXfs count="1">
    <xf numFmtId="0" fontId="0" fillId="0" borderId="0"/>
  </cellStyleXfs>
  <cellXfs count="89">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7" fillId="2" borderId="28" xfId="0" applyFont="1" applyFill="1" applyBorder="1" applyAlignment="1">
      <alignment horizontal="justify" vertical="justify" wrapText="1"/>
    </xf>
    <xf numFmtId="4" fontId="7" fillId="2" borderId="28" xfId="0" applyNumberFormat="1" applyFont="1" applyFill="1" applyBorder="1" applyAlignment="1">
      <alignment horizontal="center" wrapText="1"/>
    </xf>
    <xf numFmtId="0" fontId="2" fillId="2" borderId="28" xfId="0" applyNumberFormat="1" applyFont="1" applyFill="1" applyBorder="1" applyAlignment="1">
      <alignment horizontal="center"/>
    </xf>
    <xf numFmtId="4" fontId="7" fillId="2" borderId="28"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9" xfId="0" applyNumberFormat="1" applyFont="1" applyFill="1" applyBorder="1" applyAlignment="1">
      <alignment horizontal="right"/>
    </xf>
    <xf numFmtId="0" fontId="2" fillId="2" borderId="30" xfId="0" applyFont="1" applyFill="1" applyBorder="1" applyAlignment="1">
      <alignment horizontal="center" vertical="center"/>
    </xf>
    <xf numFmtId="0" fontId="7" fillId="2" borderId="28" xfId="0" applyFont="1" applyFill="1" applyBorder="1" applyAlignment="1">
      <alignment horizontal="center" vertical="center" wrapText="1"/>
    </xf>
    <xf numFmtId="4" fontId="8" fillId="2" borderId="28" xfId="0" applyNumberFormat="1" applyFont="1" applyFill="1" applyBorder="1" applyAlignment="1">
      <alignment horizontal="right"/>
    </xf>
    <xf numFmtId="0" fontId="12" fillId="2" borderId="3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12" fillId="2" borderId="18" xfId="0" applyFont="1" applyFill="1" applyBorder="1" applyAlignment="1">
      <alignment horizontal="center"/>
    </xf>
    <xf numFmtId="0" fontId="12" fillId="2" borderId="27"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32" xfId="0" applyFont="1" applyFill="1" applyBorder="1" applyAlignment="1">
      <alignment horizontal="center" vertical="center" wrapText="1"/>
    </xf>
    <xf numFmtId="0" fontId="13" fillId="2" borderId="2"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1"/>
  <sheetViews>
    <sheetView tabSelected="1" view="pageLayout" topLeftCell="A26" zoomScale="80" zoomScaleNormal="72" zoomScalePageLayoutView="80" workbookViewId="0">
      <selection activeCell="M28" sqref="M28"/>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6" customFormat="1" ht="15.75" x14ac:dyDescent="0.25">
      <c r="A6" s="58" t="s">
        <v>4</v>
      </c>
      <c r="B6" s="58"/>
      <c r="C6" s="58"/>
      <c r="D6" s="58"/>
      <c r="E6" s="58"/>
      <c r="F6" s="58"/>
      <c r="G6" s="58"/>
      <c r="H6" s="58"/>
      <c r="I6" s="58"/>
      <c r="J6" s="58"/>
      <c r="K6" s="58"/>
      <c r="L6" s="58"/>
      <c r="M6" s="58"/>
    </row>
    <row r="7" spans="1:13" s="26" customFormat="1" ht="15.75" x14ac:dyDescent="0.25">
      <c r="A7" s="58" t="s">
        <v>0</v>
      </c>
      <c r="B7" s="58"/>
      <c r="C7" s="58"/>
      <c r="D7" s="58"/>
      <c r="E7" s="58"/>
      <c r="F7" s="58"/>
      <c r="G7" s="58"/>
      <c r="H7" s="58"/>
      <c r="I7" s="58"/>
      <c r="J7" s="58"/>
      <c r="K7" s="58"/>
      <c r="L7" s="58"/>
      <c r="M7" s="58"/>
    </row>
    <row r="8" spans="1:13" s="26" customFormat="1" ht="15.75" x14ac:dyDescent="0.25">
      <c r="A8" s="27"/>
      <c r="B8" s="27"/>
      <c r="C8" s="27"/>
      <c r="D8" s="27"/>
      <c r="E8" s="27"/>
      <c r="F8" s="27"/>
      <c r="G8" s="27"/>
      <c r="H8" s="27"/>
      <c r="I8" s="27"/>
      <c r="J8" s="27"/>
      <c r="K8" s="27"/>
      <c r="L8" s="27"/>
      <c r="M8" s="27"/>
    </row>
    <row r="9" spans="1:13" s="26" customFormat="1" ht="15.75" x14ac:dyDescent="0.25">
      <c r="B9" s="28"/>
      <c r="C9" s="28"/>
      <c r="D9" s="28"/>
      <c r="E9" s="28"/>
      <c r="F9" s="28"/>
      <c r="G9" s="28"/>
      <c r="H9" s="28"/>
      <c r="I9" s="28"/>
      <c r="J9" s="28"/>
      <c r="K9" s="28"/>
      <c r="L9" s="28"/>
      <c r="M9" s="28"/>
    </row>
    <row r="10" spans="1:13" s="26" customFormat="1" ht="16.5" thickBot="1" x14ac:dyDescent="0.3">
      <c r="A10" s="29" t="s">
        <v>30</v>
      </c>
      <c r="B10" s="29"/>
      <c r="C10" s="29"/>
      <c r="D10" s="29"/>
      <c r="E10" s="29"/>
      <c r="F10" s="29"/>
      <c r="G10" s="29"/>
      <c r="H10" s="29"/>
      <c r="I10" s="29"/>
      <c r="J10" s="29"/>
      <c r="K10" s="65" t="s">
        <v>37</v>
      </c>
      <c r="L10" s="65"/>
      <c r="M10" s="65"/>
    </row>
    <row r="11" spans="1:13" s="26" customFormat="1" ht="15.75" x14ac:dyDescent="0.25">
      <c r="A11" s="29"/>
      <c r="B11" s="29"/>
      <c r="C11" s="29"/>
      <c r="D11" s="29"/>
      <c r="E11" s="29"/>
      <c r="F11" s="29"/>
      <c r="G11" s="29"/>
      <c r="H11" s="29"/>
      <c r="I11" s="29"/>
      <c r="J11" s="29"/>
      <c r="K11" s="66" t="s">
        <v>14</v>
      </c>
      <c r="L11" s="66"/>
      <c r="M11" s="66"/>
    </row>
    <row r="12" spans="1:13" s="26" customFormat="1" ht="15.75" x14ac:dyDescent="0.25">
      <c r="A12" s="30"/>
      <c r="B12" s="30"/>
      <c r="C12" s="30"/>
      <c r="D12" s="30"/>
      <c r="E12" s="30"/>
      <c r="F12" s="30"/>
      <c r="G12" s="30"/>
      <c r="H12" s="30"/>
      <c r="I12" s="30"/>
      <c r="J12" s="30"/>
      <c r="K12" s="30"/>
      <c r="L12" s="30"/>
      <c r="M12" s="30"/>
    </row>
    <row r="13" spans="1:13" s="26" customFormat="1" ht="16.5" thickBot="1" x14ac:dyDescent="0.3">
      <c r="A13" s="29" t="s">
        <v>13</v>
      </c>
      <c r="B13" s="29"/>
      <c r="C13" s="67" t="s">
        <v>26</v>
      </c>
      <c r="D13" s="67"/>
      <c r="E13" s="67"/>
      <c r="F13" s="67"/>
      <c r="G13" s="67"/>
      <c r="H13" s="67"/>
      <c r="I13" s="67"/>
      <c r="J13" s="67"/>
      <c r="K13" s="67"/>
      <c r="L13" s="67"/>
      <c r="M13" s="67"/>
    </row>
    <row r="14" spans="1:13" s="26" customFormat="1" ht="16.5" thickBot="1" x14ac:dyDescent="0.3">
      <c r="A14" s="31"/>
      <c r="B14" s="32"/>
      <c r="C14" s="32"/>
      <c r="D14" s="32"/>
      <c r="E14" s="32"/>
      <c r="F14" s="32"/>
      <c r="G14" s="32"/>
      <c r="H14" s="32"/>
      <c r="I14" s="32"/>
      <c r="J14" s="32"/>
      <c r="K14" s="32"/>
      <c r="L14" s="71" t="s">
        <v>24</v>
      </c>
      <c r="M14" s="71"/>
    </row>
    <row r="15" spans="1:13" s="26" customFormat="1" ht="15.75" customHeight="1" thickTop="1" x14ac:dyDescent="0.25">
      <c r="A15" s="59" t="s">
        <v>2</v>
      </c>
      <c r="B15" s="62" t="s">
        <v>1</v>
      </c>
      <c r="C15" s="62" t="s">
        <v>17</v>
      </c>
      <c r="D15" s="62" t="s">
        <v>18</v>
      </c>
      <c r="E15" s="62" t="s">
        <v>19</v>
      </c>
      <c r="F15" s="62" t="s">
        <v>20</v>
      </c>
      <c r="G15" s="62" t="s">
        <v>23</v>
      </c>
      <c r="H15" s="33" t="s">
        <v>6</v>
      </c>
      <c r="I15" s="34"/>
      <c r="J15" s="34"/>
      <c r="K15" s="34"/>
      <c r="L15" s="34"/>
      <c r="M15" s="35"/>
    </row>
    <row r="16" spans="1:13" ht="15.75" x14ac:dyDescent="0.25">
      <c r="A16" s="60"/>
      <c r="B16" s="63"/>
      <c r="C16" s="63"/>
      <c r="D16" s="63"/>
      <c r="E16" s="63"/>
      <c r="F16" s="63"/>
      <c r="G16" s="63"/>
      <c r="H16" s="36" t="s">
        <v>21</v>
      </c>
      <c r="I16" s="37"/>
      <c r="J16" s="37"/>
      <c r="K16" s="37"/>
      <c r="L16" s="37"/>
      <c r="M16" s="38"/>
    </row>
    <row r="17" spans="1:13" ht="15" customHeight="1" x14ac:dyDescent="0.25">
      <c r="A17" s="60"/>
      <c r="B17" s="63"/>
      <c r="C17" s="63"/>
      <c r="D17" s="63"/>
      <c r="E17" s="63"/>
      <c r="F17" s="63"/>
      <c r="G17" s="63"/>
      <c r="H17" s="39" t="s">
        <v>10</v>
      </c>
      <c r="I17" s="40"/>
      <c r="J17" s="68" t="s">
        <v>16</v>
      </c>
      <c r="K17" s="68" t="s">
        <v>22</v>
      </c>
      <c r="L17" s="68" t="s">
        <v>25</v>
      </c>
      <c r="M17" s="69" t="s">
        <v>3</v>
      </c>
    </row>
    <row r="18" spans="1:13" ht="94.5" customHeight="1" thickBot="1" x14ac:dyDescent="0.3">
      <c r="A18" s="61"/>
      <c r="B18" s="64"/>
      <c r="C18" s="64"/>
      <c r="D18" s="64"/>
      <c r="E18" s="64"/>
      <c r="F18" s="64"/>
      <c r="G18" s="64"/>
      <c r="H18" s="50" t="s">
        <v>9</v>
      </c>
      <c r="I18" s="45" t="s">
        <v>12</v>
      </c>
      <c r="J18" s="64"/>
      <c r="K18" s="64"/>
      <c r="L18" s="64"/>
      <c r="M18" s="70"/>
    </row>
    <row r="19" spans="1:13" ht="100.5" thickTop="1" x14ac:dyDescent="0.25">
      <c r="A19" s="47">
        <v>1</v>
      </c>
      <c r="B19" s="48" t="s">
        <v>38</v>
      </c>
      <c r="C19" s="17" t="s">
        <v>97</v>
      </c>
      <c r="D19" s="41" t="s">
        <v>39</v>
      </c>
      <c r="E19" s="41" t="s">
        <v>40</v>
      </c>
      <c r="F19" s="42">
        <v>420</v>
      </c>
      <c r="G19" s="43">
        <v>2.5</v>
      </c>
      <c r="H19" s="44"/>
      <c r="I19" s="44"/>
      <c r="J19" s="42">
        <v>230</v>
      </c>
      <c r="K19" s="44">
        <v>2.5</v>
      </c>
      <c r="L19" s="49">
        <v>820</v>
      </c>
      <c r="M19" s="22">
        <f t="shared" ref="M19:M26" si="0">(F19*G19)+H19+I19-J19</f>
        <v>820</v>
      </c>
    </row>
    <row r="20" spans="1:13" ht="164.25" customHeight="1" x14ac:dyDescent="0.25">
      <c r="A20" s="47">
        <v>2</v>
      </c>
      <c r="B20" s="48" t="s">
        <v>41</v>
      </c>
      <c r="C20" s="41" t="s">
        <v>42</v>
      </c>
      <c r="D20" s="41" t="s">
        <v>98</v>
      </c>
      <c r="E20" s="41" t="s">
        <v>43</v>
      </c>
      <c r="F20" s="42">
        <v>420</v>
      </c>
      <c r="G20" s="43">
        <v>4.5</v>
      </c>
      <c r="H20" s="44"/>
      <c r="I20" s="44"/>
      <c r="J20" s="42">
        <v>150</v>
      </c>
      <c r="K20" s="44">
        <v>4.5</v>
      </c>
      <c r="L20" s="49">
        <v>1740</v>
      </c>
      <c r="M20" s="22">
        <f t="shared" si="0"/>
        <v>1740</v>
      </c>
    </row>
    <row r="21" spans="1:13" ht="156.75" x14ac:dyDescent="0.25">
      <c r="A21" s="47">
        <v>3</v>
      </c>
      <c r="B21" s="48" t="s">
        <v>44</v>
      </c>
      <c r="C21" s="41" t="s">
        <v>45</v>
      </c>
      <c r="D21" s="41" t="s">
        <v>46</v>
      </c>
      <c r="E21" s="41" t="s">
        <v>47</v>
      </c>
      <c r="F21" s="42">
        <v>420</v>
      </c>
      <c r="G21" s="43">
        <v>4.5</v>
      </c>
      <c r="H21" s="44"/>
      <c r="I21" s="44"/>
      <c r="J21" s="42">
        <v>20</v>
      </c>
      <c r="K21" s="44">
        <v>4.5</v>
      </c>
      <c r="L21" s="49">
        <v>1870</v>
      </c>
      <c r="M21" s="22">
        <f t="shared" si="0"/>
        <v>1870</v>
      </c>
    </row>
    <row r="22" spans="1:13" ht="128.25" x14ac:dyDescent="0.25">
      <c r="A22" s="47">
        <v>4</v>
      </c>
      <c r="B22" s="48" t="s">
        <v>48</v>
      </c>
      <c r="C22" s="41" t="s">
        <v>49</v>
      </c>
      <c r="D22" s="41" t="s">
        <v>50</v>
      </c>
      <c r="E22" s="41" t="s">
        <v>51</v>
      </c>
      <c r="F22" s="42">
        <v>420</v>
      </c>
      <c r="G22" s="43">
        <v>0.5</v>
      </c>
      <c r="H22" s="44"/>
      <c r="I22" s="44"/>
      <c r="J22" s="42">
        <v>21</v>
      </c>
      <c r="K22" s="44">
        <v>0.5</v>
      </c>
      <c r="L22" s="49">
        <v>189</v>
      </c>
      <c r="M22" s="22">
        <f t="shared" si="0"/>
        <v>189</v>
      </c>
    </row>
    <row r="23" spans="1:13" ht="128.25" x14ac:dyDescent="0.25">
      <c r="A23" s="47">
        <v>5</v>
      </c>
      <c r="B23" s="48" t="s">
        <v>52</v>
      </c>
      <c r="C23" s="41" t="s">
        <v>49</v>
      </c>
      <c r="D23" s="41" t="s">
        <v>50</v>
      </c>
      <c r="E23" s="41" t="s">
        <v>51</v>
      </c>
      <c r="F23" s="42">
        <v>420</v>
      </c>
      <c r="G23" s="43">
        <v>0.5</v>
      </c>
      <c r="H23" s="44"/>
      <c r="I23" s="44"/>
      <c r="J23" s="42">
        <v>6</v>
      </c>
      <c r="K23" s="44">
        <v>0.5</v>
      </c>
      <c r="L23" s="49">
        <v>204</v>
      </c>
      <c r="M23" s="22">
        <f t="shared" si="0"/>
        <v>204</v>
      </c>
    </row>
    <row r="24" spans="1:13" ht="156.75" x14ac:dyDescent="0.25">
      <c r="A24" s="47">
        <v>6</v>
      </c>
      <c r="B24" s="48" t="s">
        <v>33</v>
      </c>
      <c r="C24" s="41" t="s">
        <v>69</v>
      </c>
      <c r="D24" s="41" t="s">
        <v>70</v>
      </c>
      <c r="E24" s="41" t="s">
        <v>71</v>
      </c>
      <c r="F24" s="42">
        <v>420</v>
      </c>
      <c r="G24" s="43">
        <v>4.5</v>
      </c>
      <c r="H24" s="44"/>
      <c r="I24" s="44"/>
      <c r="J24" s="42">
        <v>243</v>
      </c>
      <c r="K24" s="44">
        <v>4.5</v>
      </c>
      <c r="L24" s="49">
        <v>1647</v>
      </c>
      <c r="M24" s="22">
        <f t="shared" si="0"/>
        <v>1647</v>
      </c>
    </row>
    <row r="25" spans="1:13" ht="191.25" customHeight="1" x14ac:dyDescent="0.25">
      <c r="A25" s="47">
        <v>7</v>
      </c>
      <c r="B25" s="48" t="s">
        <v>35</v>
      </c>
      <c r="C25" s="41" t="s">
        <v>72</v>
      </c>
      <c r="D25" s="41" t="s">
        <v>73</v>
      </c>
      <c r="E25" s="41" t="s">
        <v>74</v>
      </c>
      <c r="F25" s="42">
        <v>420</v>
      </c>
      <c r="G25" s="43">
        <v>4.5</v>
      </c>
      <c r="H25" s="44"/>
      <c r="I25" s="44"/>
      <c r="J25" s="42">
        <v>68</v>
      </c>
      <c r="K25" s="44">
        <v>4.5</v>
      </c>
      <c r="L25" s="49">
        <v>1822</v>
      </c>
      <c r="M25" s="22">
        <f t="shared" si="0"/>
        <v>1822</v>
      </c>
    </row>
    <row r="26" spans="1:13" ht="99.75" x14ac:dyDescent="0.25">
      <c r="A26" s="47">
        <v>8</v>
      </c>
      <c r="B26" s="48" t="s">
        <v>34</v>
      </c>
      <c r="C26" s="41" t="s">
        <v>75</v>
      </c>
      <c r="D26" s="41" t="s">
        <v>76</v>
      </c>
      <c r="E26" s="41" t="s">
        <v>77</v>
      </c>
      <c r="F26" s="42">
        <v>420</v>
      </c>
      <c r="G26" s="43">
        <v>4.5</v>
      </c>
      <c r="H26" s="44"/>
      <c r="I26" s="44"/>
      <c r="J26" s="42">
        <v>186</v>
      </c>
      <c r="K26" s="44">
        <v>4.5</v>
      </c>
      <c r="L26" s="49">
        <v>1704</v>
      </c>
      <c r="M26" s="22">
        <f t="shared" si="0"/>
        <v>1704</v>
      </c>
    </row>
    <row r="27" spans="1:13" ht="27.75" customHeight="1" thickBot="1" x14ac:dyDescent="0.3">
      <c r="A27" s="75" t="s">
        <v>27</v>
      </c>
      <c r="B27" s="76"/>
      <c r="C27" s="76"/>
      <c r="D27" s="76"/>
      <c r="E27" s="76"/>
      <c r="F27" s="76"/>
      <c r="G27" s="76"/>
      <c r="H27" s="76"/>
      <c r="I27" s="76"/>
      <c r="J27" s="76"/>
      <c r="K27" s="76"/>
      <c r="L27" s="76"/>
      <c r="M27" s="19">
        <f>SUM(M19:M26)</f>
        <v>9996</v>
      </c>
    </row>
    <row r="28" spans="1:13" ht="16.5" thickTop="1" x14ac:dyDescent="0.25">
      <c r="A28" s="12"/>
      <c r="B28" s="12"/>
      <c r="C28" s="12"/>
      <c r="D28" s="12"/>
      <c r="E28" s="12"/>
      <c r="F28" s="12"/>
      <c r="G28" s="12"/>
      <c r="H28" s="12"/>
      <c r="I28" s="12"/>
      <c r="J28" s="12"/>
      <c r="K28" s="12"/>
      <c r="L28" s="12"/>
      <c r="M28" s="13"/>
    </row>
    <row r="29" spans="1:13" ht="15.75" x14ac:dyDescent="0.25">
      <c r="A29" s="12"/>
      <c r="B29" s="12"/>
      <c r="C29" s="12"/>
      <c r="D29" s="12"/>
      <c r="E29" s="12"/>
      <c r="F29" s="12"/>
      <c r="G29" s="12"/>
      <c r="H29" s="12"/>
      <c r="I29" s="12"/>
      <c r="J29" s="12"/>
      <c r="K29" s="12"/>
      <c r="L29" s="12"/>
      <c r="M29" s="13"/>
    </row>
    <row r="30" spans="1:13" ht="15.75" x14ac:dyDescent="0.25">
      <c r="A30" s="12"/>
      <c r="B30" s="12"/>
      <c r="C30" s="12"/>
      <c r="D30" s="12"/>
      <c r="E30" s="12"/>
      <c r="F30" s="12"/>
      <c r="G30" s="12"/>
      <c r="H30" s="12"/>
      <c r="I30" s="12"/>
      <c r="J30" s="12"/>
      <c r="K30" s="12"/>
      <c r="L30" s="12"/>
      <c r="M30" s="13"/>
    </row>
    <row r="31" spans="1:13" ht="15.75" x14ac:dyDescent="0.25">
      <c r="A31" s="12"/>
      <c r="B31" s="12"/>
      <c r="C31" s="12"/>
      <c r="D31" s="12"/>
      <c r="E31" s="12"/>
      <c r="F31" s="12"/>
      <c r="G31" s="12"/>
      <c r="H31" s="12"/>
      <c r="I31" s="12"/>
      <c r="J31" s="12"/>
      <c r="K31" s="12"/>
      <c r="L31" s="12"/>
      <c r="M31" s="13"/>
    </row>
    <row r="32" spans="1:13" ht="15.75" x14ac:dyDescent="0.25">
      <c r="A32" s="12"/>
      <c r="B32" s="12"/>
      <c r="C32" s="12"/>
      <c r="D32" s="12"/>
      <c r="E32" s="12"/>
      <c r="F32" s="12"/>
      <c r="G32" s="12"/>
      <c r="H32" s="12"/>
      <c r="I32" s="12"/>
      <c r="J32" s="12"/>
      <c r="K32" s="12"/>
      <c r="L32" s="12"/>
      <c r="M32" s="13"/>
    </row>
    <row r="33" spans="1:13" x14ac:dyDescent="0.25">
      <c r="A33" s="3"/>
      <c r="B33" s="3"/>
      <c r="C33" s="3"/>
      <c r="D33" s="3"/>
      <c r="E33" s="3"/>
      <c r="F33" s="3"/>
      <c r="G33" s="3"/>
      <c r="H33" s="3"/>
      <c r="I33" s="3"/>
      <c r="J33" s="3"/>
      <c r="K33" s="3"/>
      <c r="L33" s="3"/>
      <c r="M33" s="3"/>
    </row>
    <row r="34" spans="1:13" x14ac:dyDescent="0.25">
      <c r="A34" s="73" t="s">
        <v>28</v>
      </c>
      <c r="B34" s="73"/>
      <c r="C34" s="73" t="s">
        <v>31</v>
      </c>
      <c r="D34" s="73"/>
      <c r="E34" s="73"/>
      <c r="F34" s="10"/>
      <c r="G34" s="11"/>
      <c r="H34" s="7" t="s">
        <v>11</v>
      </c>
      <c r="I34" s="74" t="s">
        <v>32</v>
      </c>
      <c r="J34" s="74"/>
      <c r="K34" s="74"/>
      <c r="L34" s="74"/>
      <c r="M34" s="2"/>
    </row>
    <row r="35" spans="1:13" x14ac:dyDescent="0.25">
      <c r="A35" s="2"/>
      <c r="B35" s="2" t="s">
        <v>5</v>
      </c>
      <c r="C35" s="73" t="s">
        <v>8</v>
      </c>
      <c r="D35" s="73"/>
      <c r="E35" s="73"/>
      <c r="F35" s="10"/>
      <c r="G35" s="11"/>
      <c r="H35" s="73" t="s">
        <v>7</v>
      </c>
      <c r="I35" s="73"/>
      <c r="J35" s="73"/>
      <c r="K35" s="73"/>
      <c r="L35" s="73"/>
      <c r="M35" s="73"/>
    </row>
    <row r="36" spans="1:13" x14ac:dyDescent="0.25">
      <c r="A36" s="2"/>
      <c r="B36" s="2"/>
      <c r="C36" s="4"/>
      <c r="D36" s="10"/>
      <c r="E36" s="4"/>
      <c r="F36" s="10"/>
      <c r="G36" s="11"/>
      <c r="H36" s="4"/>
      <c r="I36" s="8"/>
      <c r="J36" s="4"/>
      <c r="K36" s="4"/>
      <c r="L36" s="4"/>
      <c r="M36" s="4"/>
    </row>
    <row r="37" spans="1:13" x14ac:dyDescent="0.25">
      <c r="A37" s="2"/>
      <c r="B37" s="2"/>
      <c r="C37" s="9"/>
      <c r="D37" s="10"/>
      <c r="E37" s="9"/>
      <c r="F37" s="10"/>
      <c r="G37" s="11"/>
      <c r="H37" s="9"/>
      <c r="I37" s="9"/>
      <c r="J37" s="9"/>
      <c r="K37" s="9"/>
      <c r="L37" s="9"/>
      <c r="M37" s="9"/>
    </row>
    <row r="38" spans="1:13" x14ac:dyDescent="0.25">
      <c r="A38" s="2"/>
      <c r="B38" s="2"/>
      <c r="C38" s="2"/>
      <c r="D38" s="2"/>
      <c r="E38" s="2"/>
      <c r="F38" s="2"/>
      <c r="G38" s="2"/>
      <c r="H38" s="2"/>
      <c r="I38" s="2"/>
      <c r="J38" s="2"/>
      <c r="K38" s="2"/>
      <c r="L38" s="2"/>
      <c r="M38" s="2"/>
    </row>
    <row r="39" spans="1:13" x14ac:dyDescent="0.25">
      <c r="A39" s="2"/>
      <c r="B39" s="2"/>
      <c r="C39" s="2"/>
      <c r="D39" s="2"/>
      <c r="E39" s="2"/>
      <c r="F39" s="2"/>
      <c r="G39" s="2"/>
      <c r="H39" s="2"/>
      <c r="I39" s="2"/>
      <c r="J39" s="2"/>
      <c r="K39" s="2"/>
      <c r="L39" s="2"/>
      <c r="M39" s="2"/>
    </row>
    <row r="40" spans="1:13" x14ac:dyDescent="0.25">
      <c r="A40" s="72" t="s">
        <v>15</v>
      </c>
      <c r="B40" s="72"/>
      <c r="C40" s="72"/>
      <c r="D40" s="72"/>
      <c r="E40" s="72"/>
      <c r="F40" s="72"/>
      <c r="G40" s="72"/>
      <c r="H40" s="72"/>
      <c r="I40" s="72"/>
      <c r="J40" s="72"/>
      <c r="K40" s="72"/>
      <c r="L40" s="72"/>
      <c r="M40" s="72"/>
    </row>
    <row r="41" spans="1:13" x14ac:dyDescent="0.25">
      <c r="A41" s="72"/>
      <c r="B41" s="72"/>
      <c r="C41" s="72"/>
      <c r="D41" s="72"/>
      <c r="E41" s="72"/>
      <c r="F41" s="72"/>
      <c r="G41" s="72"/>
      <c r="H41" s="72"/>
      <c r="I41" s="72"/>
      <c r="J41" s="72"/>
      <c r="K41" s="72"/>
      <c r="L41" s="72"/>
      <c r="M41" s="72"/>
    </row>
  </sheetData>
  <mergeCells count="24">
    <mergeCell ref="D15:D18"/>
    <mergeCell ref="A40:M41"/>
    <mergeCell ref="H35:M35"/>
    <mergeCell ref="C35:E35"/>
    <mergeCell ref="I34:L34"/>
    <mergeCell ref="C34:E34"/>
    <mergeCell ref="A34:B34"/>
    <mergeCell ref="A27:L27"/>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0"/>
  <sheetViews>
    <sheetView view="pageLayout" topLeftCell="A28" zoomScale="80" zoomScaleNormal="72" zoomScalePageLayoutView="80" workbookViewId="0">
      <selection activeCell="L31" sqref="L31"/>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58" t="s">
        <v>4</v>
      </c>
      <c r="B6" s="58"/>
      <c r="C6" s="58"/>
      <c r="D6" s="58"/>
      <c r="E6" s="58"/>
      <c r="F6" s="58"/>
      <c r="G6" s="58"/>
      <c r="H6" s="58"/>
      <c r="I6" s="58"/>
      <c r="J6" s="58"/>
      <c r="K6" s="58"/>
      <c r="L6" s="58"/>
    </row>
    <row r="7" spans="1:13" ht="15.75" customHeight="1" x14ac:dyDescent="0.25">
      <c r="A7" s="58" t="s">
        <v>0</v>
      </c>
      <c r="B7" s="58"/>
      <c r="C7" s="58"/>
      <c r="D7" s="58"/>
      <c r="E7" s="58"/>
      <c r="F7" s="58"/>
      <c r="G7" s="58"/>
      <c r="H7" s="58"/>
      <c r="I7" s="58"/>
      <c r="J7" s="58"/>
      <c r="K7" s="58"/>
      <c r="L7" s="58"/>
    </row>
    <row r="8" spans="1:13" ht="15.75" customHeight="1" x14ac:dyDescent="0.25">
      <c r="A8" s="27"/>
      <c r="B8" s="27"/>
      <c r="C8" s="27"/>
      <c r="D8" s="27"/>
      <c r="E8" s="27"/>
      <c r="F8" s="27"/>
      <c r="G8" s="27"/>
      <c r="H8" s="27"/>
      <c r="I8" s="27"/>
      <c r="J8" s="27"/>
      <c r="K8" s="27"/>
      <c r="L8" s="27"/>
    </row>
    <row r="9" spans="1:13" ht="15.75" x14ac:dyDescent="0.25">
      <c r="A9" s="26"/>
      <c r="B9" s="28"/>
      <c r="C9" s="28"/>
      <c r="D9" s="28"/>
      <c r="E9" s="28"/>
      <c r="F9" s="28"/>
      <c r="G9" s="28"/>
      <c r="H9" s="28"/>
      <c r="I9" s="28"/>
      <c r="J9" s="28"/>
      <c r="K9" s="28"/>
      <c r="L9" s="28"/>
    </row>
    <row r="10" spans="1:13" ht="16.5" thickBot="1" x14ac:dyDescent="0.3">
      <c r="A10" s="29" t="s">
        <v>30</v>
      </c>
      <c r="B10" s="29"/>
      <c r="C10" s="29"/>
      <c r="D10" s="29"/>
      <c r="E10" s="29"/>
      <c r="F10" s="29"/>
      <c r="G10" s="58"/>
      <c r="H10" s="58"/>
      <c r="I10" s="58"/>
      <c r="J10" s="65" t="s">
        <v>37</v>
      </c>
      <c r="K10" s="65"/>
      <c r="L10" s="65"/>
    </row>
    <row r="11" spans="1:13" ht="14.25" customHeight="1" x14ac:dyDescent="0.25">
      <c r="A11" s="29"/>
      <c r="B11" s="29"/>
      <c r="C11" s="29"/>
      <c r="D11" s="29"/>
      <c r="E11" s="29"/>
      <c r="F11" s="29"/>
      <c r="G11" s="29"/>
      <c r="H11" s="29"/>
      <c r="I11" s="29"/>
      <c r="J11" s="66" t="s">
        <v>14</v>
      </c>
      <c r="K11" s="66"/>
      <c r="L11" s="66"/>
    </row>
    <row r="12" spans="1:13" ht="9" customHeight="1" x14ac:dyDescent="0.25">
      <c r="A12" s="30"/>
      <c r="B12" s="30"/>
      <c r="C12" s="30"/>
      <c r="D12" s="30"/>
      <c r="E12" s="30"/>
      <c r="F12" s="30"/>
      <c r="G12" s="30"/>
      <c r="H12" s="30"/>
      <c r="I12" s="30"/>
      <c r="J12" s="30"/>
      <c r="K12" s="30"/>
      <c r="L12" s="30"/>
    </row>
    <row r="13" spans="1:13" ht="16.5" thickBot="1" x14ac:dyDescent="0.3">
      <c r="A13" s="29" t="s">
        <v>13</v>
      </c>
      <c r="B13" s="29"/>
      <c r="C13" s="67" t="s">
        <v>26</v>
      </c>
      <c r="D13" s="67"/>
      <c r="E13" s="67"/>
      <c r="F13" s="67"/>
      <c r="G13" s="67"/>
      <c r="H13" s="67"/>
      <c r="I13" s="67"/>
      <c r="J13" s="67"/>
      <c r="K13" s="67"/>
      <c r="L13" s="67"/>
    </row>
    <row r="14" spans="1:13" ht="15" customHeight="1" thickBot="1" x14ac:dyDescent="0.35">
      <c r="A14" s="5"/>
      <c r="B14" s="6"/>
      <c r="C14" s="6"/>
      <c r="D14" s="6"/>
      <c r="E14" s="6"/>
      <c r="F14" s="6"/>
      <c r="G14" s="6"/>
      <c r="H14" s="6"/>
      <c r="I14" s="6"/>
      <c r="J14" s="6"/>
      <c r="K14" s="6"/>
      <c r="L14" s="25" t="s">
        <v>29</v>
      </c>
      <c r="M14" s="24"/>
    </row>
    <row r="15" spans="1:13" ht="23.25" customHeight="1" thickTop="1" x14ac:dyDescent="0.25">
      <c r="A15" s="59" t="s">
        <v>2</v>
      </c>
      <c r="B15" s="62" t="s">
        <v>1</v>
      </c>
      <c r="C15" s="62" t="s">
        <v>17</v>
      </c>
      <c r="D15" s="62" t="s">
        <v>18</v>
      </c>
      <c r="E15" s="62" t="s">
        <v>19</v>
      </c>
      <c r="F15" s="62" t="s">
        <v>20</v>
      </c>
      <c r="G15" s="62" t="s">
        <v>23</v>
      </c>
      <c r="H15" s="84" t="s">
        <v>6</v>
      </c>
      <c r="I15" s="85"/>
      <c r="J15" s="85"/>
      <c r="K15" s="85"/>
      <c r="L15" s="86"/>
    </row>
    <row r="16" spans="1:13" ht="25.5" customHeight="1" x14ac:dyDescent="0.25">
      <c r="A16" s="60"/>
      <c r="B16" s="63"/>
      <c r="C16" s="63"/>
      <c r="D16" s="63"/>
      <c r="E16" s="63"/>
      <c r="F16" s="63"/>
      <c r="G16" s="63"/>
      <c r="H16" s="77" t="s">
        <v>21</v>
      </c>
      <c r="I16" s="79"/>
      <c r="J16" s="79"/>
      <c r="K16" s="79"/>
      <c r="L16" s="80"/>
    </row>
    <row r="17" spans="1:12" ht="65.25" customHeight="1" x14ac:dyDescent="0.25">
      <c r="A17" s="60"/>
      <c r="B17" s="63"/>
      <c r="C17" s="63"/>
      <c r="D17" s="63"/>
      <c r="E17" s="63"/>
      <c r="F17" s="63"/>
      <c r="G17" s="63"/>
      <c r="H17" s="77" t="s">
        <v>10</v>
      </c>
      <c r="I17" s="78"/>
      <c r="J17" s="68" t="s">
        <v>22</v>
      </c>
      <c r="K17" s="68" t="s">
        <v>25</v>
      </c>
      <c r="L17" s="69" t="s">
        <v>3</v>
      </c>
    </row>
    <row r="18" spans="1:12" ht="65.25" customHeight="1" x14ac:dyDescent="0.25">
      <c r="A18" s="60"/>
      <c r="B18" s="63"/>
      <c r="C18" s="63"/>
      <c r="D18" s="63"/>
      <c r="E18" s="63"/>
      <c r="F18" s="63"/>
      <c r="G18" s="63"/>
      <c r="H18" s="53" t="s">
        <v>9</v>
      </c>
      <c r="I18" s="52" t="s">
        <v>12</v>
      </c>
      <c r="J18" s="63"/>
      <c r="K18" s="63"/>
      <c r="L18" s="87"/>
    </row>
    <row r="19" spans="1:12" ht="185.25" x14ac:dyDescent="0.25">
      <c r="A19" s="55">
        <v>1</v>
      </c>
      <c r="B19" s="57" t="s">
        <v>53</v>
      </c>
      <c r="C19" s="17" t="s">
        <v>54</v>
      </c>
      <c r="D19" s="17" t="s">
        <v>55</v>
      </c>
      <c r="E19" s="17" t="s">
        <v>56</v>
      </c>
      <c r="F19" s="18">
        <v>420</v>
      </c>
      <c r="G19" s="14">
        <v>4.5</v>
      </c>
      <c r="H19" s="15"/>
      <c r="I19" s="15"/>
      <c r="J19" s="16">
        <v>4.5</v>
      </c>
      <c r="K19" s="15">
        <v>1564.43</v>
      </c>
      <c r="L19" s="46">
        <f>K19</f>
        <v>1564.43</v>
      </c>
    </row>
    <row r="20" spans="1:12" ht="178.5" customHeight="1" x14ac:dyDescent="0.25">
      <c r="A20" s="55">
        <v>2</v>
      </c>
      <c r="B20" s="48" t="s">
        <v>57</v>
      </c>
      <c r="C20" s="41" t="s">
        <v>58</v>
      </c>
      <c r="D20" s="41" t="s">
        <v>99</v>
      </c>
      <c r="E20" s="41" t="s">
        <v>59</v>
      </c>
      <c r="F20" s="18">
        <v>420</v>
      </c>
      <c r="G20" s="14">
        <v>4.5</v>
      </c>
      <c r="H20" s="15"/>
      <c r="I20" s="15"/>
      <c r="J20" s="16">
        <v>4.5</v>
      </c>
      <c r="K20" s="15">
        <v>1848</v>
      </c>
      <c r="L20" s="46">
        <f t="shared" ref="L20:L29" si="0">K20</f>
        <v>1848</v>
      </c>
    </row>
    <row r="21" spans="1:12" ht="181.5" customHeight="1" x14ac:dyDescent="0.25">
      <c r="A21" s="55">
        <v>3</v>
      </c>
      <c r="B21" s="56" t="s">
        <v>60</v>
      </c>
      <c r="C21" s="41" t="s">
        <v>61</v>
      </c>
      <c r="D21" s="41" t="s">
        <v>62</v>
      </c>
      <c r="E21" s="41" t="s">
        <v>63</v>
      </c>
      <c r="F21" s="18">
        <v>420</v>
      </c>
      <c r="G21" s="88">
        <v>4.5</v>
      </c>
      <c r="H21" s="88"/>
      <c r="I21" s="88"/>
      <c r="J21" s="88">
        <v>4.5</v>
      </c>
      <c r="K21" s="15">
        <v>1459</v>
      </c>
      <c r="L21" s="46">
        <f t="shared" si="0"/>
        <v>1459</v>
      </c>
    </row>
    <row r="22" spans="1:12" ht="174" customHeight="1" x14ac:dyDescent="0.25">
      <c r="A22" s="55">
        <v>4</v>
      </c>
      <c r="B22" s="56" t="s">
        <v>64</v>
      </c>
      <c r="C22" s="41" t="s">
        <v>65</v>
      </c>
      <c r="D22" s="41" t="s">
        <v>100</v>
      </c>
      <c r="E22" s="41" t="s">
        <v>66</v>
      </c>
      <c r="F22" s="18">
        <v>420</v>
      </c>
      <c r="G22" s="88">
        <v>0.5</v>
      </c>
      <c r="H22" s="88"/>
      <c r="I22" s="88"/>
      <c r="J22" s="88">
        <v>0.5</v>
      </c>
      <c r="K22" s="88">
        <v>90</v>
      </c>
      <c r="L22" s="46">
        <f t="shared" si="0"/>
        <v>90</v>
      </c>
    </row>
    <row r="23" spans="1:12" ht="171" x14ac:dyDescent="0.25">
      <c r="A23" s="55">
        <v>5</v>
      </c>
      <c r="B23" s="56" t="s">
        <v>64</v>
      </c>
      <c r="C23" s="17" t="s">
        <v>67</v>
      </c>
      <c r="D23" s="17" t="s">
        <v>68</v>
      </c>
      <c r="E23" s="17" t="s">
        <v>101</v>
      </c>
      <c r="F23" s="18">
        <v>420</v>
      </c>
      <c r="G23" s="14">
        <v>1.5</v>
      </c>
      <c r="H23" s="15"/>
      <c r="I23" s="15"/>
      <c r="J23" s="16">
        <v>1.5</v>
      </c>
      <c r="K23" s="15">
        <v>499</v>
      </c>
      <c r="L23" s="46">
        <f t="shared" si="0"/>
        <v>499</v>
      </c>
    </row>
    <row r="24" spans="1:12" ht="199.5" x14ac:dyDescent="0.25">
      <c r="A24" s="55">
        <v>6</v>
      </c>
      <c r="B24" s="56" t="s">
        <v>78</v>
      </c>
      <c r="C24" s="41" t="s">
        <v>79</v>
      </c>
      <c r="D24" s="41" t="s">
        <v>80</v>
      </c>
      <c r="E24" s="41" t="s">
        <v>81</v>
      </c>
      <c r="F24" s="18">
        <v>420</v>
      </c>
      <c r="G24" s="14">
        <v>0.5</v>
      </c>
      <c r="H24" s="15"/>
      <c r="I24" s="15"/>
      <c r="J24" s="16">
        <v>0.5</v>
      </c>
      <c r="K24" s="15">
        <v>170</v>
      </c>
      <c r="L24" s="46">
        <f t="shared" si="0"/>
        <v>170</v>
      </c>
    </row>
    <row r="25" spans="1:12" ht="171" x14ac:dyDescent="0.25">
      <c r="A25" s="55">
        <v>7</v>
      </c>
      <c r="B25" s="56" t="s">
        <v>60</v>
      </c>
      <c r="C25" s="41" t="s">
        <v>82</v>
      </c>
      <c r="D25" s="41" t="s">
        <v>83</v>
      </c>
      <c r="E25" s="41" t="s">
        <v>84</v>
      </c>
      <c r="F25" s="18">
        <v>420</v>
      </c>
      <c r="G25" s="14">
        <v>9</v>
      </c>
      <c r="H25" s="15"/>
      <c r="I25" s="15"/>
      <c r="J25" s="16">
        <v>9</v>
      </c>
      <c r="K25" s="15">
        <v>3541.5</v>
      </c>
      <c r="L25" s="46">
        <f t="shared" si="0"/>
        <v>3541.5</v>
      </c>
    </row>
    <row r="26" spans="1:12" ht="171" x14ac:dyDescent="0.25">
      <c r="A26" s="54">
        <v>8</v>
      </c>
      <c r="B26" s="56" t="s">
        <v>57</v>
      </c>
      <c r="C26" s="41" t="s">
        <v>85</v>
      </c>
      <c r="D26" s="41" t="s">
        <v>86</v>
      </c>
      <c r="E26" s="41" t="s">
        <v>87</v>
      </c>
      <c r="F26" s="18">
        <v>420</v>
      </c>
      <c r="G26" s="14">
        <v>4.5</v>
      </c>
      <c r="H26" s="15"/>
      <c r="I26" s="15"/>
      <c r="J26" s="16">
        <v>4.5</v>
      </c>
      <c r="K26" s="15">
        <v>1880</v>
      </c>
      <c r="L26" s="46">
        <f t="shared" si="0"/>
        <v>1880</v>
      </c>
    </row>
    <row r="27" spans="1:12" ht="156.75" x14ac:dyDescent="0.25">
      <c r="A27" s="23">
        <v>9</v>
      </c>
      <c r="B27" s="51" t="s">
        <v>36</v>
      </c>
      <c r="C27" s="41" t="s">
        <v>88</v>
      </c>
      <c r="D27" s="41" t="s">
        <v>89</v>
      </c>
      <c r="E27" s="41" t="s">
        <v>90</v>
      </c>
      <c r="F27" s="18">
        <v>420</v>
      </c>
      <c r="G27" s="14">
        <v>4.5</v>
      </c>
      <c r="H27" s="15"/>
      <c r="I27" s="15"/>
      <c r="J27" s="16">
        <v>4.5</v>
      </c>
      <c r="K27" s="15">
        <v>1713.5</v>
      </c>
      <c r="L27" s="22">
        <f t="shared" si="0"/>
        <v>1713.5</v>
      </c>
    </row>
    <row r="28" spans="1:12" ht="171" x14ac:dyDescent="0.25">
      <c r="A28" s="23">
        <v>10</v>
      </c>
      <c r="B28" s="51" t="s">
        <v>64</v>
      </c>
      <c r="C28" s="41" t="s">
        <v>91</v>
      </c>
      <c r="D28" s="41" t="s">
        <v>92</v>
      </c>
      <c r="E28" s="41" t="s">
        <v>93</v>
      </c>
      <c r="F28" s="18">
        <v>420</v>
      </c>
      <c r="G28" s="14">
        <v>1.5</v>
      </c>
      <c r="H28" s="15"/>
      <c r="I28" s="15"/>
      <c r="J28" s="16">
        <v>1.5</v>
      </c>
      <c r="K28" s="15">
        <v>415.9</v>
      </c>
      <c r="L28" s="22">
        <f t="shared" si="0"/>
        <v>415.9</v>
      </c>
    </row>
    <row r="29" spans="1:12" ht="143.25" thickBot="1" x14ac:dyDescent="0.3">
      <c r="A29" s="23">
        <v>11</v>
      </c>
      <c r="B29" s="51" t="s">
        <v>53</v>
      </c>
      <c r="C29" s="41" t="s">
        <v>94</v>
      </c>
      <c r="D29" s="41" t="s">
        <v>95</v>
      </c>
      <c r="E29" s="41" t="s">
        <v>96</v>
      </c>
      <c r="F29" s="18">
        <v>420</v>
      </c>
      <c r="G29" s="14">
        <v>4.5</v>
      </c>
      <c r="H29" s="15"/>
      <c r="I29" s="15"/>
      <c r="J29" s="16">
        <v>4.5</v>
      </c>
      <c r="K29" s="15">
        <v>1759</v>
      </c>
      <c r="L29" s="22">
        <f t="shared" si="0"/>
        <v>1759</v>
      </c>
    </row>
    <row r="30" spans="1:12" ht="24.95" customHeight="1" thickTop="1" x14ac:dyDescent="0.25">
      <c r="A30" s="81"/>
      <c r="B30" s="82"/>
      <c r="C30" s="82"/>
      <c r="D30" s="82"/>
      <c r="E30" s="82"/>
      <c r="F30" s="82"/>
      <c r="G30" s="82"/>
      <c r="H30" s="82"/>
      <c r="I30" s="82"/>
      <c r="J30" s="82"/>
      <c r="K30" s="83"/>
      <c r="L30" s="21">
        <f>SUM(L19:L29)</f>
        <v>14940.33</v>
      </c>
    </row>
    <row r="31" spans="1:12" ht="24.95" customHeight="1" x14ac:dyDescent="0.25">
      <c r="A31" s="12"/>
      <c r="B31" s="12"/>
      <c r="C31" s="12"/>
      <c r="D31" s="12"/>
      <c r="E31" s="12"/>
      <c r="F31" s="12"/>
      <c r="G31" s="12"/>
      <c r="H31" s="12"/>
      <c r="I31" s="12"/>
      <c r="J31" s="12"/>
      <c r="K31" s="12"/>
      <c r="L31" s="13"/>
    </row>
    <row r="32" spans="1:12" ht="30" customHeight="1" x14ac:dyDescent="0.25">
      <c r="A32" s="3"/>
      <c r="B32" s="3"/>
      <c r="C32" s="3"/>
      <c r="D32" s="3"/>
      <c r="E32" s="3"/>
      <c r="F32" s="3"/>
      <c r="G32" s="3"/>
      <c r="H32" s="3"/>
      <c r="I32" s="3"/>
      <c r="J32" s="3"/>
      <c r="K32" s="3"/>
      <c r="L32" s="3"/>
    </row>
    <row r="33" spans="1:12" ht="30" customHeight="1" x14ac:dyDescent="0.25">
      <c r="A33" s="73" t="s">
        <v>28</v>
      </c>
      <c r="B33" s="73"/>
      <c r="C33" s="73" t="s">
        <v>31</v>
      </c>
      <c r="D33" s="73"/>
      <c r="E33" s="73"/>
      <c r="F33" s="20"/>
      <c r="G33" s="20"/>
      <c r="H33" s="7" t="s">
        <v>11</v>
      </c>
      <c r="I33" s="74" t="s">
        <v>32</v>
      </c>
      <c r="J33" s="74"/>
      <c r="K33" s="74"/>
      <c r="L33" s="2"/>
    </row>
    <row r="34" spans="1:12" x14ac:dyDescent="0.25">
      <c r="A34" s="2"/>
      <c r="B34" s="2" t="s">
        <v>5</v>
      </c>
      <c r="C34" s="73" t="s">
        <v>8</v>
      </c>
      <c r="D34" s="73"/>
      <c r="E34" s="73"/>
      <c r="F34" s="20"/>
      <c r="G34" s="20"/>
      <c r="H34" s="73" t="s">
        <v>7</v>
      </c>
      <c r="I34" s="73"/>
      <c r="J34" s="73"/>
      <c r="K34" s="73"/>
      <c r="L34" s="73"/>
    </row>
    <row r="35" spans="1:12" x14ac:dyDescent="0.25">
      <c r="A35" s="2"/>
      <c r="B35" s="2"/>
      <c r="C35" s="20"/>
      <c r="D35" s="20"/>
      <c r="E35" s="20"/>
      <c r="F35" s="20"/>
      <c r="G35" s="20"/>
      <c r="H35" s="20"/>
      <c r="I35" s="20"/>
      <c r="J35" s="20"/>
      <c r="K35" s="20"/>
      <c r="L35" s="20"/>
    </row>
    <row r="36" spans="1:12" x14ac:dyDescent="0.25">
      <c r="A36" s="2"/>
      <c r="B36" s="2"/>
      <c r="C36" s="20"/>
      <c r="D36" s="20"/>
      <c r="E36" s="20"/>
      <c r="F36" s="20"/>
      <c r="G36" s="20"/>
      <c r="H36" s="20"/>
      <c r="I36" s="20"/>
      <c r="J36" s="20"/>
      <c r="K36" s="20"/>
      <c r="L36" s="20"/>
    </row>
    <row r="37" spans="1:12" x14ac:dyDescent="0.25">
      <c r="A37" s="2"/>
      <c r="B37" s="2"/>
      <c r="C37" s="2"/>
      <c r="D37" s="2"/>
      <c r="E37" s="2"/>
      <c r="F37" s="2"/>
      <c r="G37" s="2"/>
      <c r="H37" s="2"/>
      <c r="I37" s="2"/>
      <c r="J37" s="2"/>
      <c r="K37" s="2"/>
      <c r="L37" s="2"/>
    </row>
    <row r="38" spans="1:12" x14ac:dyDescent="0.25">
      <c r="A38" s="2"/>
      <c r="B38" s="2"/>
      <c r="C38" s="2"/>
      <c r="D38" s="2"/>
      <c r="E38" s="2"/>
      <c r="F38" s="2"/>
      <c r="G38" s="2"/>
      <c r="H38" s="2"/>
      <c r="I38" s="2"/>
      <c r="J38" s="2"/>
      <c r="K38" s="2"/>
      <c r="L38" s="2"/>
    </row>
    <row r="39" spans="1:12" ht="15" customHeight="1" x14ac:dyDescent="0.25">
      <c r="A39" s="72" t="s">
        <v>15</v>
      </c>
      <c r="B39" s="72"/>
      <c r="C39" s="72"/>
      <c r="D39" s="72"/>
      <c r="E39" s="72"/>
      <c r="F39" s="72"/>
      <c r="G39" s="72"/>
      <c r="H39" s="72"/>
      <c r="I39" s="72"/>
      <c r="J39" s="72"/>
      <c r="K39" s="72"/>
      <c r="L39" s="72"/>
    </row>
    <row r="40" spans="1:12" x14ac:dyDescent="0.25">
      <c r="A40" s="72"/>
      <c r="B40" s="72"/>
      <c r="C40" s="72"/>
      <c r="D40" s="72"/>
      <c r="E40" s="72"/>
      <c r="F40" s="72"/>
      <c r="G40" s="72"/>
      <c r="H40" s="72"/>
      <c r="I40" s="72"/>
      <c r="J40" s="72"/>
      <c r="K40" s="72"/>
      <c r="L40" s="72"/>
    </row>
  </sheetData>
  <mergeCells count="26">
    <mergeCell ref="A39:L40"/>
    <mergeCell ref="A30:K30"/>
    <mergeCell ref="H15:L15"/>
    <mergeCell ref="H34:L34"/>
    <mergeCell ref="C34:E34"/>
    <mergeCell ref="I33:K33"/>
    <mergeCell ref="C33:E33"/>
    <mergeCell ref="A33:B33"/>
    <mergeCell ref="K17:K18"/>
    <mergeCell ref="L17:L18"/>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2025-04-01T22:39:03Z</cp:lastPrinted>
  <dcterms:created xsi:type="dcterms:W3CDTF">2011-03-07T18:02:38Z</dcterms:created>
  <dcterms:modified xsi:type="dcterms:W3CDTF">2025-04-01T22:53:59Z</dcterms:modified>
</cp:coreProperties>
</file>