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erganza\Desktop\DEPA ESCRITORIO NURIA 2025\VIATICOS 2025\VIÁTICOS OCTUBRE 2025\INFORME VIÁTICOS OCTUBRE 2025\"/>
    </mc:Choice>
  </mc:AlternateContent>
  <xr:revisionPtr revIDLastSave="0" documentId="13_ncr:1_{F8970D60-01A9-4A15-8A6E-D0971AF52468}" xr6:coauthVersionLast="47" xr6:coauthVersionMax="47" xr10:uidLastSave="{00000000-0000-0000-0000-000000000000}"/>
  <bookViews>
    <workbookView xWindow="-120" yWindow="-120" windowWidth="29040" windowHeight="15720" xr2:uid="{BDF5D6B3-BD28-4C0B-9C6C-90FC68CEACB9}"/>
  </bookViews>
  <sheets>
    <sheet name="SIN ANTICIPO" sheetId="1" r:id="rId1"/>
    <sheet name="CON ANTICIPO" sheetId="2" r:id="rId2"/>
    <sheet name="Hoja1" sheetId="3" r:id="rId3"/>
  </sheets>
  <definedNames>
    <definedName name="_xlnm._FilterDatabase" localSheetId="0" hidden="1">'SIN ANTICIPO'!#REF!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7" i="1" l="1"/>
  <c r="L27" i="2"/>
  <c r="L26" i="2"/>
  <c r="L23" i="2"/>
  <c r="L22" i="2"/>
  <c r="L21" i="2"/>
  <c r="L20" i="2"/>
  <c r="L19" i="2"/>
  <c r="L18" i="2"/>
  <c r="L28" i="2" l="1"/>
</calcChain>
</file>

<file path=xl/sharedStrings.xml><?xml version="1.0" encoding="utf-8"?>
<sst xmlns="http://schemas.openxmlformats.org/spreadsheetml/2006/main" count="303" uniqueCount="154">
  <si>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</si>
  <si>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</si>
  <si>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</si>
  <si>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</si>
  <si>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</si>
  <si>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</si>
  <si>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</si>
  <si>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</si>
  <si>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</si>
  <si>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</si>
  <si>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</si>
  <si>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</si>
  <si>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</si>
  <si>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</si>
  <si>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</si>
  <si>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 </t>
  </si>
  <si>
    <t>TOTAL</t>
  </si>
  <si>
    <t xml:space="preserve">                                                                                                 </t>
  </si>
  <si>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</si>
  <si>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</si>
  <si>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2"/>
        <color indexed="8"/>
        <rFont val="Arial"/>
        <family val="2"/>
      </rPr>
      <t>AL INTERIOR</t>
    </r>
    <r>
      <rPr>
        <b/>
        <sz val="12"/>
        <color indexed="8"/>
        <rFont val="Arial"/>
        <family val="2"/>
      </rPr>
      <t xml:space="preserve"> DEL PAÍS, CORRESPONDIENTE A:</t>
    </r>
  </si>
  <si>
    <t xml:space="preserve">NOMBRE DE LA DEPENDENCIA: </t>
  </si>
  <si>
    <t>DIRECCION DEPARTAMENTAL DE EDUCACION CHIQUIMULA</t>
  </si>
  <si>
    <t>CON ANTICIPO</t>
  </si>
  <si>
    <t xml:space="preserve">Vo.Bo. </t>
  </si>
  <si>
    <t>SIN ANTICIPO</t>
  </si>
  <si>
    <t>LCDA. NURIA LISSETH BERGANZA ALARCÓN</t>
  </si>
  <si>
    <t>ASISTENTE DE OPERACIONES DE CAJA</t>
  </si>
  <si>
    <t xml:space="preserve">         LCDA. MILVIA ODETH MORATAYA LÓPEZ</t>
  </si>
  <si>
    <t xml:space="preserve">         DRA. ANGELA DEL ROSARIO GARCIA MARCOS DE VERBENA</t>
  </si>
  <si>
    <t>DIRECTORA DEPARTAMENTAL DIDEDUC-CHIQUIMULA</t>
  </si>
  <si>
    <t>FREDI AROLDO VILLAFUERTE ESPAÑA</t>
  </si>
  <si>
    <t>CLAUDIA PATRICIA RAMOS SALGUERO</t>
  </si>
  <si>
    <t>KEVIN MARCOLENY GUZMÁN PÉREZ</t>
  </si>
  <si>
    <t>OTTO ROLANDO BONILLA GUERRA</t>
  </si>
  <si>
    <t>NILSY EVA LILIANA PÉREZ CASASOLA</t>
  </si>
  <si>
    <t>ALEX LEONEL MARTÍNEZ GONZÁLEZ</t>
  </si>
  <si>
    <t>ADA CRISTINA GREGORIO GARCÍA</t>
  </si>
  <si>
    <t>SELVIN DONALDO ALARCÓN QUIJADA</t>
  </si>
  <si>
    <t>DELMY JANETTE MARTÍNEZ ACUÑA</t>
  </si>
  <si>
    <t>OSCAR ARMANDO GARZA NOVA</t>
  </si>
  <si>
    <t>NANCY ELOISA COMPÁ MARTÍNEZ</t>
  </si>
  <si>
    <t>GEYDI YESENIA MÉNDEZ LÓPEZ</t>
  </si>
  <si>
    <t>JORGE OSVALDO ROSALES CHEGUEN</t>
  </si>
  <si>
    <t>DIREH, EDIFICIO RABÍ, CIUDAD DE GUATEMALA</t>
  </si>
  <si>
    <t>ENTREGA DE DOCUMENTACIÓN OFICIAL</t>
  </si>
  <si>
    <t>HILDA PATRICIA RAMÍREZ PEÑA</t>
  </si>
  <si>
    <t>EMMA DE MARÍA GIRÓN GUERRA</t>
  </si>
  <si>
    <t>BRENDA MARISOL CARDONA CARDONA</t>
  </si>
  <si>
    <t>BLANCA ELIZABETH TOBAR SAMAYOA</t>
  </si>
  <si>
    <t>GERLIN BEATRIZ CHACÓN MARÍN</t>
  </si>
  <si>
    <t>RHODE ESTER MOSCOSO REYES DE CALDERÓN</t>
  </si>
  <si>
    <t>HOTEL WYNDHAM GARDEN, 1ERA. AV. 12-46 ZONA 10, GUATEMALA.</t>
  </si>
  <si>
    <t>HOTEL HILTON KM. 9.5 CA-1 EAST VISTA REAL COMPLEXL, CIUDAD GUATEMALA.</t>
  </si>
  <si>
    <t>PARTICIPAR EN EL CONGRESO INNOVACIÓN Y ACOMPAÑAMIENTO EDUCATIVO PARA TUTORAS, ASESORES PEDAGÓGICOS Y COORDINADORES DISTRITALES SINAE.</t>
  </si>
  <si>
    <t>NANCY LISBETH RAMOS DÍAZ</t>
  </si>
  <si>
    <t>HOTEL SANTA CRUZ, KM. 126.5 CARRETERA AL ATLÁNTICO, SANTA CRUZ, RIO HONDO, ZACAPA.</t>
  </si>
  <si>
    <t>LA CASONA, ALDEA EL GUAYABO. CASERÍO TISHMUNTIQUE, ALDEA TITUQUE. CASERÍO EL ORATORIO, ALDEA ROBLARCITO. CASERÍO BARRIO NUEVO, ALDEA TITUQUE, DEL MUNICIPIO DE OLOPA.</t>
  </si>
  <si>
    <t>CONDUCIR VEHÍCULO OFICIAL PARA TRASLADAR A PERSONAL DE DTP PARA VERIFICAR EL TRABAJO QUE HA REALIZADO EL TÉCNICO SOCIOEDUCATIVO CON LAS FAMILIAS QUE PARTICIPAN EN LOS CECODII.</t>
  </si>
  <si>
    <t>PARTICIPAR EN EL TALLER PRESENCIAL DEL DIPLOMADO DE DISCAPACIDAD INTELECTURAL</t>
  </si>
  <si>
    <t>EORM CASERÍO LA LOMA, ALDEA EL GUAYABO Y EORM JV. ALDEA PAJCÓ DE CAMOTÁN. MINEDUC, ZONA 19 GUATEMALA, CIUDAD.</t>
  </si>
  <si>
    <t>CONDUCIR VEHÍCULO OFICIAL PARA TRASLADAR A PERSONAL DE DTP PARA DETECCIÓN DE CASOS DE NEE Y ACOMPAÑAMIENTO PEDAGÓGICO.</t>
  </si>
  <si>
    <t>ACOMPAÑAMIENTO A GESTORA EN EL DESARROLLO DE SESIONES Y ROL DEL MINEDUC EN LA INICIATIVA MANO A MANO CON FAMILIAS CECODII.</t>
  </si>
  <si>
    <t>BARRIO EL CALVARIO IPALA, ALDEA LA PEÑA QUEZALTEPEQUE. CASERÍOS TALCO, CAÑÓN Y TISIPE CENTRO DE ALDEA TISIPE CAMOTÁN.</t>
  </si>
  <si>
    <t>SALÓN MUNICIPAL DE LA MUNICIPALIDAD DE QUEZALTEPEQUE CHIQUIMULA. SALÓN MUNICIPAL DE LA MUNICIPALIDAD DE CAMOTÁN, CHIQUIMULA.</t>
  </si>
  <si>
    <t>BRINDAR ACOMPAÑAMIENTO A GESTORAS EN LA CERTIFICACIÓN DE COMPETENCIAS A EDUCADORAS DE LOS CECODII.</t>
  </si>
  <si>
    <t>YULIANA ELIZABETH SINTUJ PAZ DE RAMOS</t>
  </si>
  <si>
    <t>PLANTA CENTRAL DEL MINISTERIO DE EDUCACIÓN</t>
  </si>
  <si>
    <t>RECOGER LA DOCUMENTACIÓN QUE CONTIENE LOS CONTRATOS BECAS BOLSAS DE ESTUDIO.</t>
  </si>
  <si>
    <t>CONDUCIR VEHÍCULO OFICIAL PARA TRASLADAR A PERSONAL DE JADO PARA MONITOREO DE LAS CONVOCATORIAS NO. 32, 33 Y 34.</t>
  </si>
  <si>
    <t>MERCADO MUNICIPAL OLOPA; ENEF QUEZALTEPEQUE; INSTITUTO OFICIAL DE LA MANCOMUNIDAD CHORTI JOCOTAN, INEB MARCO TULIO DÍAZ LEMUS CAMOTÁN; CHIQUIMULA.</t>
  </si>
  <si>
    <t>ALMA JUDITH CRISÓSTOMO FUENTES</t>
  </si>
  <si>
    <t>INSTALACIONES DEL AUXILIO POSTUMO DEL MAGISTERIO CIUDAD CAPITAL</t>
  </si>
  <si>
    <t>ASISTIR A REUNIÓN DE TRABAJO DE LA JUNTA CALIFICADORA DE PERSONAL</t>
  </si>
  <si>
    <t>BERTA DELFINA DE LEÓN RAMÍREZ</t>
  </si>
  <si>
    <t>RECOGER DOCUMENTACIÓN QUE CONTIENE LOS CONTRATOS BECAS BOLSAS DE ESTUDIO.</t>
  </si>
  <si>
    <t>EODP ANEXA A EORM ALDEA CRUZ CALLE, CONCEPCIÓN LAS MINAS, CHIQUIMULA.</t>
  </si>
  <si>
    <t>SEGUIMIENTO A QUEJA DE PROGRAMA DE MANTENIMIENTO DE EDIFICIOS ESCOLARES PÚBLICOS.</t>
  </si>
  <si>
    <t>COLEGIO SAN BENITO JM Y JV ESQUIPULAS</t>
  </si>
  <si>
    <t>DETECCIÓN DE CASOS DE NEE Y ACOMPAÑAMIENTO PEDAGÓGICO A DOCENTES</t>
  </si>
  <si>
    <t>COLEGIO SAN BENITO DE ESQUIPULAS; SUPERVISIÓN EDUCATIVA J.M. E INSTITUTO POR BACHILLERATO J.V. DE QUEZALTEPEQUE.</t>
  </si>
  <si>
    <t>VISITAR ESTABLECIMIENTOS QUE ATIENDEN A ESTUDIANTES CON NEE Y BRINDAR ACOMPAÑAMIENTO PEDAGÓGICO A SUS DOCENTES DE GRADO.</t>
  </si>
  <si>
    <t>MARIO ROBERTO SALAZAR DÁVILA</t>
  </si>
  <si>
    <t>INEBI BARRIO EL CEMENTERIO, IPALA; EOUM MARÍA MOSCOSO ESPINO, SAN JOSÉ LA ARADA CHIQUIMULA.</t>
  </si>
  <si>
    <t>CONDUCIR VEHÍCULO PARA TRASLADAR A PERSONAL DE JADO PARA MONITOREO DE LAS CONVOCATORIAS NO. 32, 33 Y 34.</t>
  </si>
  <si>
    <t>CASERÍO TIERRA BLANCA , ALDEA GUIOR, ALDEA EL BRASILAR DEL MUNICIPIO DE CAMOTÁN.</t>
  </si>
  <si>
    <t>PARTICIPAR EN VISITA A CENTRO COMUNITARIO DE DESARROLLO INFANTIL INTEGRAL CON PROFESIONALES DE DIGECOR.</t>
  </si>
  <si>
    <t>CONDUCIR VEHÍCULO OFICIAL PARA TRASLADAR A PERSONAL DE DEFOCE PARA RECOGER LA DOCUMENTACIÓN QUE CONTIENE LOS CONTRATOS BECAS BOLSAS DE ESTUDIO.</t>
  </si>
  <si>
    <t>PANAJACHEL, SOLOLÁ.</t>
  </si>
  <si>
    <t>PARTICIPAR EN REUNIÓN DE TRABAJO DEL PROGRAMA EDUPAZ Y PROGRAMA GOBIERNOS ESCOLARES.</t>
  </si>
  <si>
    <t>SUPERVISIÓN EDUCATIVA SAN JUAN ERMITA</t>
  </si>
  <si>
    <t>COORDINAR PROCESO DE ACTIVIDADES DE GOBIERNOS ESCOLARES, PARA LA VISITA DE OBSERVACIÓN DE PROFESIONALES DE CONTRALORÍA GENERAL DE CUENTAS.</t>
  </si>
  <si>
    <t>KAREN MARIELA AGUILAR ALDANA</t>
  </si>
  <si>
    <t>INEB JV, ESQUIPULAS; SUPERVISIÓN EDUCATIVA, CONCEPCIÓN LAS MINAS; CHIQUIMULA.</t>
  </si>
  <si>
    <t>MONITOREO DE LAS CONVOCATORIAS NO. 32, 33 Y 34.</t>
  </si>
  <si>
    <t>AURA MAGDALENA BELTRÁN GONZÁLEZ</t>
  </si>
  <si>
    <t>MERCADO MUNICIPAL OLOPA; ENEF QUEZALTEPEQUE; INSTITUTO TECNOLÓGICO OFICIAL DE LA MANCOMUNIDAD CHORTI JOCOTAN, INEB MARCO TULIO DÍAZ LEMUS CAMOTÁN; COORDINACIÓN DISTRITAL 20-011, SAN JACINTO; INBAC SAN JUAN ERMITA; CHIQUIMULA.</t>
  </si>
  <si>
    <t>MONITOREAR DE LA RECEPCIÓN DE EXPEDIENTES DE LAS CONVOCATORIAS 32, 33 Y 34.</t>
  </si>
  <si>
    <t>EMY MAILEYDI CORDÓN RODRÍGUEZ</t>
  </si>
  <si>
    <t>MERCADO MUNICIPAL, OLOPA; ENEF QUEZALTEPEQUE; CHIQUIMULA.</t>
  </si>
  <si>
    <t>KARLA PATRICIA LÓPEZ GARCÍA</t>
  </si>
  <si>
    <t>EOUN ISMAEL CERNA IPALA</t>
  </si>
  <si>
    <t>COBERTURA PERODISTICA DE LA ENTREGA DE COMPUTADORAS A LA EOUN ISMAEL CERNA DE IPALA.</t>
  </si>
  <si>
    <t>CONTRALORÍA GENERAL DE CUENTAS, CONGRESO DE LA REPÚBLICA Y MINISTERIO DE FINANZAS PÚBLICAS, CIUDAD CAPITAL.</t>
  </si>
  <si>
    <t>ENTREGA DE ACTUALIZACIÓN DEL ANEXO "C" DEF 2 REGISTRO DE PERSONAS INDIVIDUALES BECAS DE INGLÉS 2025.</t>
  </si>
  <si>
    <t>INSTALACIONES DE LA PLANTA CENTRAL DEL MINISTERIO DE EDUCACIÓN, CIUDAD DE GUATEMALA.</t>
  </si>
  <si>
    <t>PARTICIPAR EN CAPACITACIÓN PARA LA SOCIALIZACIÓN DE LOS LINEAMIENTOS PARA LA IMPLEMENTACIÓN DEL PROGRAMA DE BECAS DE INGLÉS 2026.</t>
  </si>
  <si>
    <t>HOTEL SOLEI, ANTIGUA GUATEMALA, SACATEPEQUEZ Y MINEDUC, GUATEMALA. HOTEL CONQUISTADOR GUATEMALA.</t>
  </si>
  <si>
    <t>CONDUCIR VEHICULO OFICIAL PARA TRASLADAR A PERSONAL DE SECCIÓN FINANCIERA PARA: ENTREGA DE DOCUMENTOS OFICIALES AL MINEDUC Y TRASLADO DE PERSONAL DE LA DIDEDUC A ANTIGUA GUATEMALA. TRASLADAR A DIRECTORA PARA RECTIFICAR Y DEPURAR LISTADO DE BIENES INMUEBLES.</t>
  </si>
  <si>
    <t>REUNIÓN DE TRABAJO DEL PROGRAMA EDUPAZ Y PROGRAMAS GOBIERNOS ESCOLARES.</t>
  </si>
  <si>
    <t>POLIDEPORTIVO E INSTITUTO DE BACHILLERATO, QUEZALTEPEQUE Y MINEDUC, ZONA 10, GUATEMALA.</t>
  </si>
  <si>
    <t>PARTICIPAR EN 2DA. SESIÓN DE LENGUA DE SEÑAS Y VISITA DE ACOMPAÑAMIENTO A DOCENTES. CAPACITACIÓN DE SEGUIMIENTO A LAS COORDINACIONES DEPARTAMENTALES.</t>
  </si>
  <si>
    <t>EORM ALDEA SAN FRANCISCO JM, EOU DE VARONES ISMAEL CERNA JV. IPALA.</t>
  </si>
  <si>
    <t>CASOS DE ESTUDIANTES CON NEE, ACOMPAÑAMIENTO PEDAGÓGICO A DOCENTES.</t>
  </si>
  <si>
    <t>HOTEL HACIENDA LOS VOLCANES KM 30 STA LUCIA MILPAS ALTAS, SAN LUCAS SACATEPEQUEZ.</t>
  </si>
  <si>
    <t>PARTICIPAR EN TALLER  DE FORMACIÓN TEMÁTICAS DE EDUCACIÓN INCLUSIVA.</t>
  </si>
  <si>
    <t>HOTEL ROYAL PALACE ZONA1, GUATEMALA</t>
  </si>
  <si>
    <t>EORM ALDEA SAN FRANCISCO JM, EOU DE VARONES ISMAEL CERNA JV. AMBOS DEL MUNICIPIO DE IPALA.</t>
  </si>
  <si>
    <t>VISITAR ESTABLECIMIENTOS QUE ATIENDEN ESTUDIANTES CON NEE Y BRINDAR ACOMPAÑAMIENTO PEDAGÓGICO A SUS DOCENTES DE GRADO.</t>
  </si>
  <si>
    <t>SALÓN MAYOR MUNICIPALIDAD SAN JUAN ERMITA. EOU ISMAEL CERNA JM Y SUPERVISIÓN EDUCATIVA JV. IPALA.</t>
  </si>
  <si>
    <t>PARTICIPAR EN PRESENTACIÓN DE RESULTADOS, REGISTRO DE DISCAPACIDAD, TALLER COLEGIOS PRIVADOS Y CORRECCIÓN, AUTORIZACIÓN DE A.C.</t>
  </si>
  <si>
    <t>NANCY MARLENY ÁVILA PICÉN</t>
  </si>
  <si>
    <t>PARTICIPAR EN EL TALLER "ORIENTACIONES PARA EL DESARROLLO FUNCIONAL DE LA LECTURA, ESCRITURA Y CÁLCULO", DIRIGIDO A DOCENTES DE EDUCACIÓN ESPECIAL.</t>
  </si>
  <si>
    <t>EORM CASERÍO TIERRA BLANCA JM Y ESCUELA VICTOR MONZÓN JV, JOCOTÁN. EOUM MARÍA MOSCOSO ESPINO JM Y OFICINA MUNICIPAL DE LA DISCAPACIDAD JV, SAN JOSÉ LA ARADA.</t>
  </si>
  <si>
    <t>DETECCIÓN DE CASOS DE NEE Y ACOMPAÑAMIENTO PEDAGÓGICO A DOCENTES, SESIÓN 7 CURSO LENGUA DE SEÑAS Y REUNIÓN DE TRABAJO EN OFICINA DE LA DISCAPACIDAD.</t>
  </si>
  <si>
    <t>INEB BARRIO EL CEMENTERIO IPALA, ESUCELA OFICIAL URBANA MIXTA "MARÍA MOSCOSO ESPINO" SAN JOSÉ LA ARADA, CHIQUIMULA.</t>
  </si>
  <si>
    <t>MONITOREAR LA CALIFICACIÓN DE EXPEDIENTES DE LAS CONVOCATORIAS 32, 33 Y 34.</t>
  </si>
  <si>
    <t>CONDUCIR VEHICULO OFICIAL PARA TRASLADAR A DIRECTORA DEPARTAMENTAL DE EDUCACIÓN PARA PARTICIPAR EN TALLER NACIONAL "CONTRUYENDO PUENTES PARA LA SEGURIDAD INTEGRAL DE LAS ESCUELAS EN GUATEMALA".</t>
  </si>
  <si>
    <t>CONDUCIR VEHICULO PARA TRASLADAR A PERSONAL DE RRHH PARA ENTREGA DE DOCUMENTACIÓN OFICIAL.</t>
  </si>
  <si>
    <t>DIDECO, MINISTERIO DE EDUCACIÓN</t>
  </si>
  <si>
    <t>CONDUCIR VEHICULO OFICIAL PARA TRASLADAR A PERSONAL DE ADQUISICIONES PARA ENTREGA DE CONTRATO DEL PROFESIONAL PARA EL PROGRAMA PROESVI BAJO EL RENGLÓN 189 DE LA DIRECCIÓN DEPARTAMENTAL DE EDUCACIÓN CHIQUIMULA Y RECEPCIÓN DE DOCUMENTACIÓN EN LA DIDECO.</t>
  </si>
  <si>
    <t>HOTEL CONQUISTADOR &amp; CONFERENCE CENTER, UBICADO EN VÍA 5 4-68 ZONA 4 CIUDAD CAPITAL.</t>
  </si>
  <si>
    <t>CONDUCIR VEHICULO OFICIAL PARA TRASLADAR A DIRECTORA DEPARTAMENTAL DE EDUCACIÓN PARA PARTICIPAR EN CONVOCATORIA DE REUNIÓN DE TRABAJO PARA BRINDAR ACOMPAÑAMIENTO A PROCESOS TÉCNICOS Y ADMINISTRATIVOS DE LAS DIDEDUC.</t>
  </si>
  <si>
    <t>COORDINACIÓN DISTRITAL 20-011 SAN JACINTO; INBAC SAN JACINTO, CHIQUIMULA.</t>
  </si>
  <si>
    <t>CONDUCIR VEHICULO PARA TRASLADAR A PERSONAL DE JADO PARA MONITOREO DE LAS CONVOCATORIAS NO. 32, 33 Y 34.</t>
  </si>
  <si>
    <t>CONDUCIR VEHICULO PARA TRASLADAR  A PERSONAL DTP PARA REUNIÓN DE TRABAJO DEL PROGRAMA EDUPAZ Y PROGRAMA DE GOBIERNOS ABIERTOS.</t>
  </si>
  <si>
    <t>CASERÍO LA CEIBA, ALDEA TALQUEZAL, DEL MUNICIPIO DE JOCOTÁN.</t>
  </si>
  <si>
    <t>CONDUCIR VEHICULO PARA TRASLADAR A PERSONAL DE DTP PARA: BRINDAR ACOMPAÑAMIENTO A MESA TÉCNICA DE LA INICIATIVA MANO A MANO EN LA ENTREGA DE ECO FILTROS A FAMILIAS QUE PARTICIPAN EN CECODII.</t>
  </si>
  <si>
    <t>EOUM, SAN JUAN ERMITA.</t>
  </si>
  <si>
    <t>PARTICIPAR EN LA ELECCIÓN DEL NIÑO CONTRALOR, ACTIVIDAD DE LA COMUNIDAD CIUDANA ESTUDIANTIL Y GOBIERNO ESCOLAR.</t>
  </si>
  <si>
    <t>MUNICIPALIDAD DE QUEZALTEPEQUE</t>
  </si>
  <si>
    <t>INAUGURACIÓN DE CLASES DE LOS PROGRAMAS PRONEA Y MODALIDADES FLEXIBLES.</t>
  </si>
  <si>
    <t>CENTRO EDUCATIVO, CASERÍO TACUENTÉ, ALDEA ESTANZUELA ARRIBA DEL MUNICIPIO DE QUEZALTEPEQUE.</t>
  </si>
  <si>
    <t>MARIBEL ESPERANZA LÓPEZ LÓPEZ</t>
  </si>
  <si>
    <t>CIUDAD DE GUATEMALA</t>
  </si>
  <si>
    <t>PARTICIPAR EN EL TALLER DE CAPACITACIÓN PARA FORTALECER LA METODOLOGÍA DE FORMACIÓN A ESTUDIANTES EN EL PROGRAMA MODALIDADES FLEXIBLES.</t>
  </si>
  <si>
    <t>MARÍA MAGDALENA RAYMUNDO COLINDRES</t>
  </si>
  <si>
    <t>MERCADO MUNICIPAL, OLOPA; ENEF QUEZALTEPEQUE; INSTITUTO TECNOLÓGICO OFICIAL DE LA MANCOMUNIDAD CHORTÍ, JOCOTÁN, INEB MARCO TULIO DÍAZ LEMUS, CAMOTÁN; COORDINACIÓN DISTRITAL 20-011, SAN JACINTO; INBAC SAN JUAN ERMITA; CHIQUIMULA.</t>
  </si>
  <si>
    <t>OCTUBRE 2025</t>
  </si>
  <si>
    <r>
      <t xml:space="preserve">        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    sin realizarle modificación alguna."</t>
    </r>
  </si>
  <si>
    <t xml:space="preserve">    FIN-FOR-12</t>
  </si>
  <si>
    <r>
      <t xml:space="preserve">         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</si>
  <si>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 xml:space="preserve">       ENCARGADA DE SECCION FINANCIERA </t>
  </si>
  <si>
    <t xml:space="preserve">                                    OPERACIONES DE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</si>
</sst>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2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7.5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7" fillId="2" borderId="0" xfId="0" applyFont="1" applyFill="1"/>
    <xf numFmtId="0" fontId="0" fillId="0" borderId="0" xfId="0" applyAlignment="1">
      <alignment horizontal="center" vertical="center"/>
    </xf>
    <xf numFmtId="0" fontId="8" fillId="2" borderId="0" xfId="0" applyFont="1" applyFill="1"/>
    <xf numFmtId="0" fontId="13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left"/>
    </xf>
    <xf numFmtId="0" fontId="12" fillId="2" borderId="0" xfId="0" applyFont="1" applyFill="1"/>
    <xf numFmtId="0" fontId="18" fillId="2" borderId="0" xfId="0" applyFont="1" applyFill="1"/>
    <xf numFmtId="0" fontId="1" fillId="2" borderId="9" xfId="0" applyFont="1" applyFill="1" applyBorder="1"/>
    <xf numFmtId="0" fontId="1" fillId="2" borderId="0" xfId="0" applyFont="1" applyFill="1"/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0" borderId="27" xfId="0" applyFont="1" applyBorder="1"/>
    <xf numFmtId="0" fontId="4" fillId="2" borderId="28" xfId="0" applyFont="1" applyFill="1" applyBorder="1"/>
    <xf numFmtId="0" fontId="4" fillId="2" borderId="28" xfId="0" applyFont="1" applyFill="1" applyBorder="1" applyAlignment="1">
      <alignment wrapText="1"/>
    </xf>
    <xf numFmtId="4" fontId="6" fillId="2" borderId="28" xfId="0" applyNumberFormat="1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4" fontId="4" fillId="2" borderId="21" xfId="0" applyNumberFormat="1" applyFont="1" applyFill="1" applyBorder="1" applyAlignment="1">
      <alignment horizontal="right"/>
    </xf>
    <xf numFmtId="4" fontId="6" fillId="2" borderId="28" xfId="0" applyNumberFormat="1" applyFont="1" applyFill="1" applyBorder="1" applyAlignment="1">
      <alignment horizontal="right" wrapText="1"/>
    </xf>
    <xf numFmtId="4" fontId="19" fillId="2" borderId="29" xfId="0" applyNumberFormat="1" applyFont="1" applyFill="1" applyBorder="1" applyAlignment="1">
      <alignment horizontal="right"/>
    </xf>
    <xf numFmtId="0" fontId="4" fillId="2" borderId="27" xfId="0" applyFont="1" applyFill="1" applyBorder="1"/>
    <xf numFmtId="0" fontId="0" fillId="2" borderId="28" xfId="0" applyFill="1" applyBorder="1" applyAlignment="1">
      <alignment wrapText="1"/>
    </xf>
    <xf numFmtId="4" fontId="13" fillId="2" borderId="2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0" fillId="2" borderId="8" xfId="0" applyFont="1" applyFill="1" applyBorder="1"/>
    <xf numFmtId="0" fontId="20" fillId="2" borderId="0" xfId="0" applyFont="1" applyFill="1" applyAlignment="1">
      <alignment horizontal="center"/>
    </xf>
    <xf numFmtId="0" fontId="23" fillId="2" borderId="0" xfId="0" applyFont="1" applyFill="1"/>
    <xf numFmtId="0" fontId="22" fillId="2" borderId="32" xfId="0" applyFont="1" applyFill="1" applyBorder="1" applyAlignment="1">
      <alignment horizontal="center" vertical="center" wrapText="1"/>
    </xf>
    <xf numFmtId="44" fontId="0" fillId="0" borderId="0" xfId="0" applyNumberFormat="1"/>
    <xf numFmtId="0" fontId="22" fillId="2" borderId="5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" fontId="27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4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/>
    </xf>
    <xf numFmtId="44" fontId="25" fillId="2" borderId="5" xfId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/>
    </xf>
    <xf numFmtId="44" fontId="27" fillId="2" borderId="5" xfId="0" applyNumberFormat="1" applyFont="1" applyFill="1" applyBorder="1" applyAlignment="1">
      <alignment vertical="center"/>
    </xf>
    <xf numFmtId="0" fontId="0" fillId="2" borderId="5" xfId="0" applyFill="1" applyBorder="1" applyAlignment="1">
      <alignment horizontal="center" wrapText="1"/>
    </xf>
    <xf numFmtId="44" fontId="0" fillId="2" borderId="5" xfId="0" applyNumberFormat="1" applyFill="1" applyBorder="1" applyAlignment="1">
      <alignment vertical="center"/>
    </xf>
    <xf numFmtId="1" fontId="27" fillId="2" borderId="32" xfId="0" applyNumberFormat="1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left" vertical="center"/>
    </xf>
    <xf numFmtId="0" fontId="25" fillId="2" borderId="32" xfId="0" applyFont="1" applyFill="1" applyBorder="1" applyAlignment="1">
      <alignment horizontal="center" vertical="center" wrapText="1"/>
    </xf>
    <xf numFmtId="4" fontId="22" fillId="2" borderId="32" xfId="0" applyNumberFormat="1" applyFont="1" applyFill="1" applyBorder="1" applyAlignment="1">
      <alignment horizontal="center" vertical="center" wrapText="1"/>
    </xf>
    <xf numFmtId="4" fontId="22" fillId="2" borderId="32" xfId="0" applyNumberFormat="1" applyFont="1" applyFill="1" applyBorder="1" applyAlignment="1">
      <alignment horizontal="center" vertical="center"/>
    </xf>
    <xf numFmtId="44" fontId="25" fillId="2" borderId="32" xfId="1" applyFont="1" applyFill="1" applyBorder="1" applyAlignment="1">
      <alignment horizontal="center" vertical="center"/>
    </xf>
    <xf numFmtId="44" fontId="28" fillId="0" borderId="35" xfId="0" applyNumberFormat="1" applyFont="1" applyBorder="1"/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28" fillId="0" borderId="33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9" fillId="2" borderId="0" xfId="0" applyFont="1" applyFill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49" fontId="16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1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99FF"/>
      <color rgb="FFCC99FF"/>
      <color rgb="FFFFCCFF"/>
      <color rgb="FF99FFCC"/>
      <color rgb="FF00FF99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28575</xdr:rowOff>
    </xdr:from>
    <xdr:to>
      <xdr:col>4</xdr:col>
      <xdr:colOff>613171</xdr:colOff>
      <xdr:row>4</xdr:row>
      <xdr:rowOff>123825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87FF025-CA46-4FC0-99B4-8AEA64CF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8575"/>
          <a:ext cx="2647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1495425</xdr:colOff>
      <xdr:row>0</xdr:row>
      <xdr:rowOff>85725</xdr:rowOff>
    </xdr:from>
    <xdr:to>
      <xdr:col>7</xdr:col>
      <xdr:colOff>352425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CC7971E-34F2-4BFB-8D03-773E84D8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5725"/>
          <a:ext cx="30099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400050</xdr:colOff>
      <xdr:row>21</xdr:row>
      <xdr:rowOff>76200</xdr:rowOff>
    </xdr:from>
    <xdr:ext cx="10160270" cy="1810620"/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7E4EC0FC-B866-4AFB-B95E-88E2E684FC74}"/>
            </a:ext>
          </a:extLst>
        </xdr:cNvPr>
        <xdr:cNvSpPr/>
      </xdr:nvSpPr>
      <xdr:spPr>
        <a:xfrm>
          <a:off x="2609850" y="5619750"/>
          <a:ext cx="10160270" cy="18106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2700"/>
            </a:lnSpc>
          </a:pPr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  I  N   </a:t>
          </a:r>
          <a:r>
            <a:rPr lang="es-ES" sz="5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 M  O  V  I  M  I  E  N  T  O</a:t>
          </a:r>
        </a:p>
        <a:p>
          <a:pPr algn="ctr">
            <a:lnSpc>
              <a:spcPts val="5000"/>
            </a:lnSpc>
          </a:pPr>
          <a:endParaRPr lang="es-E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E0B3-247D-40CB-8994-0DAFB070AA29}">
  <sheetPr>
    <pageSetUpPr fitToPage="1"/>
  </sheetPr>
  <dimension ref="A1:N93"/>
  <sheetViews>
    <sheetView tabSelected="1" topLeftCell="A74" zoomScale="96" zoomScaleNormal="96" workbookViewId="0">
      <selection activeCell="B83" sqref="B83"/>
    </sheetView>
  </sheetViews>
  <sheetFormatPr baseColWidth="10" defaultRowHeight="15" x14ac:dyDescent="0.25"/>
  <cols>
    <col min="1" max="1" width="11.5703125" customWidth="1"/>
    <col min="2" max="2" width="50.28515625" customWidth="1"/>
    <col min="3" max="3" width="30.5703125" customWidth="1"/>
    <col min="4" max="4" width="31.42578125" customWidth="1"/>
    <col min="5" max="5" width="32.42578125" customWidth="1"/>
    <col min="6" max="6" width="13.5703125" style="3" customWidth="1"/>
    <col min="7" max="7" width="17.140625" style="3" customWidth="1"/>
    <col min="8" max="10" width="11" style="3"/>
    <col min="11" max="11" width="15.5703125" customWidth="1"/>
    <col min="12" max="12" width="15.7109375" customWidth="1"/>
    <col min="14" max="14" width="12" bestFit="1" customWidth="1"/>
  </cols>
  <sheetData>
    <row r="1" spans="1:12" s="1" customFormat="1" x14ac:dyDescent="0.25"/>
    <row r="2" spans="1:12" s="1" customFormat="1" x14ac:dyDescent="0.25"/>
    <row r="3" spans="1:12" s="1" customFormat="1" x14ac:dyDescent="0.25">
      <c r="D3" s="1" t="s">
        <v>17</v>
      </c>
    </row>
    <row r="4" spans="1:12" s="1" customFormat="1" x14ac:dyDescent="0.25"/>
    <row r="5" spans="1:12" s="1" customFormat="1" x14ac:dyDescent="0.25"/>
    <row r="6" spans="1:12" s="1" customFormat="1" x14ac:dyDescent="0.25">
      <c r="A6" s="70" t="s">
        <v>18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s="1" customFormat="1" ht="15.75" customHeight="1" x14ac:dyDescent="0.25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s="1" customFormat="1" x14ac:dyDescent="0.25"/>
    <row r="9" spans="1:12" s="1" customFormat="1" ht="21" thickBot="1" x14ac:dyDescent="0.35">
      <c r="A9" s="5" t="s">
        <v>20</v>
      </c>
      <c r="B9" s="6"/>
      <c r="C9" s="6"/>
      <c r="D9" s="6"/>
      <c r="E9" s="6"/>
      <c r="F9" s="6"/>
      <c r="G9" s="71"/>
      <c r="H9" s="71"/>
      <c r="I9" s="71"/>
      <c r="J9" s="72" t="s">
        <v>148</v>
      </c>
      <c r="K9" s="72"/>
      <c r="L9" s="72"/>
    </row>
    <row r="10" spans="1:12" s="1" customFormat="1" ht="14.2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73"/>
      <c r="K10" s="73"/>
      <c r="L10" s="73"/>
    </row>
    <row r="11" spans="1:12" s="1" customFormat="1" ht="9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s="1" customFormat="1" ht="21" thickBot="1" x14ac:dyDescent="0.35">
      <c r="A12" s="8" t="s">
        <v>21</v>
      </c>
      <c r="B12" s="6"/>
      <c r="C12" s="69" t="s">
        <v>22</v>
      </c>
      <c r="D12" s="69"/>
      <c r="E12" s="69"/>
      <c r="F12" s="69"/>
      <c r="G12" s="69"/>
      <c r="H12" s="69"/>
      <c r="I12" s="69"/>
      <c r="J12" s="69"/>
      <c r="K12" s="69"/>
      <c r="L12" s="69"/>
    </row>
    <row r="13" spans="1:12" s="1" customFormat="1" ht="15" customHeight="1" thickBo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31" t="s">
        <v>25</v>
      </c>
    </row>
    <row r="14" spans="1:12" s="33" customFormat="1" ht="19.5" customHeight="1" x14ac:dyDescent="0.2">
      <c r="A14" s="77" t="s">
        <v>0</v>
      </c>
      <c r="B14" s="74" t="s">
        <v>1</v>
      </c>
      <c r="C14" s="74" t="s">
        <v>2</v>
      </c>
      <c r="D14" s="74" t="s">
        <v>3</v>
      </c>
      <c r="E14" s="74" t="s">
        <v>4</v>
      </c>
      <c r="F14" s="74" t="s">
        <v>5</v>
      </c>
      <c r="G14" s="74" t="s">
        <v>6</v>
      </c>
      <c r="H14" s="79" t="s">
        <v>7</v>
      </c>
      <c r="I14" s="79"/>
      <c r="J14" s="79"/>
      <c r="K14" s="79"/>
      <c r="L14" s="80"/>
    </row>
    <row r="15" spans="1:12" s="33" customFormat="1" ht="25.5" customHeight="1" x14ac:dyDescent="0.2">
      <c r="A15" s="78"/>
      <c r="B15" s="75"/>
      <c r="C15" s="75"/>
      <c r="D15" s="75"/>
      <c r="E15" s="75"/>
      <c r="F15" s="75"/>
      <c r="G15" s="75"/>
      <c r="H15" s="81" t="s">
        <v>8</v>
      </c>
      <c r="I15" s="81"/>
      <c r="J15" s="81"/>
      <c r="K15" s="81"/>
      <c r="L15" s="82"/>
    </row>
    <row r="16" spans="1:12" s="33" customFormat="1" ht="25.5" customHeight="1" x14ac:dyDescent="0.2">
      <c r="A16" s="78"/>
      <c r="B16" s="75"/>
      <c r="C16" s="75"/>
      <c r="D16" s="75"/>
      <c r="E16" s="75"/>
      <c r="F16" s="75"/>
      <c r="G16" s="75"/>
      <c r="H16" s="83" t="s">
        <v>9</v>
      </c>
      <c r="I16" s="83"/>
      <c r="J16" s="75" t="s">
        <v>10</v>
      </c>
      <c r="K16" s="75" t="s">
        <v>11</v>
      </c>
      <c r="L16" s="75" t="s">
        <v>12</v>
      </c>
    </row>
    <row r="17" spans="1:12" s="33" customFormat="1" ht="33" customHeight="1" x14ac:dyDescent="0.2">
      <c r="A17" s="78"/>
      <c r="B17" s="76"/>
      <c r="C17" s="76"/>
      <c r="D17" s="76"/>
      <c r="E17" s="76"/>
      <c r="F17" s="76"/>
      <c r="G17" s="76"/>
      <c r="H17" s="34" t="s">
        <v>13</v>
      </c>
      <c r="I17" s="34" t="s">
        <v>14</v>
      </c>
      <c r="J17" s="76"/>
      <c r="K17" s="76"/>
      <c r="L17" s="76"/>
    </row>
    <row r="18" spans="1:12" ht="84.75" x14ac:dyDescent="0.25">
      <c r="A18" s="40">
        <v>1</v>
      </c>
      <c r="B18" s="41" t="s">
        <v>38</v>
      </c>
      <c r="C18" s="42" t="s">
        <v>57</v>
      </c>
      <c r="D18" s="43" t="s">
        <v>58</v>
      </c>
      <c r="E18" s="43" t="s">
        <v>58</v>
      </c>
      <c r="F18" s="44">
        <v>420</v>
      </c>
      <c r="G18" s="45">
        <v>1</v>
      </c>
      <c r="H18" s="46">
        <v>0</v>
      </c>
      <c r="I18" s="44"/>
      <c r="J18" s="45">
        <v>1</v>
      </c>
      <c r="K18" s="47">
        <v>184</v>
      </c>
      <c r="L18" s="47">
        <v>184</v>
      </c>
    </row>
    <row r="19" spans="1:12" ht="60.75" x14ac:dyDescent="0.25">
      <c r="A19" s="40">
        <v>2</v>
      </c>
      <c r="B19" s="48" t="s">
        <v>31</v>
      </c>
      <c r="C19" s="42" t="s">
        <v>60</v>
      </c>
      <c r="D19" s="43" t="s">
        <v>61</v>
      </c>
      <c r="E19" s="43" t="s">
        <v>61</v>
      </c>
      <c r="F19" s="44">
        <v>420</v>
      </c>
      <c r="G19" s="45">
        <v>1</v>
      </c>
      <c r="H19" s="46">
        <v>0</v>
      </c>
      <c r="I19" s="44"/>
      <c r="J19" s="45">
        <v>1</v>
      </c>
      <c r="K19" s="47">
        <v>1182</v>
      </c>
      <c r="L19" s="47">
        <v>1182</v>
      </c>
    </row>
    <row r="20" spans="1:12" ht="60.75" x14ac:dyDescent="0.25">
      <c r="A20" s="40">
        <v>3</v>
      </c>
      <c r="B20" s="48" t="s">
        <v>35</v>
      </c>
      <c r="C20" s="42" t="s">
        <v>63</v>
      </c>
      <c r="D20" s="43" t="s">
        <v>62</v>
      </c>
      <c r="E20" s="43" t="s">
        <v>62</v>
      </c>
      <c r="F20" s="44">
        <v>420</v>
      </c>
      <c r="G20" s="45">
        <v>1</v>
      </c>
      <c r="H20" s="46">
        <v>0</v>
      </c>
      <c r="I20" s="44"/>
      <c r="J20" s="45">
        <v>1</v>
      </c>
      <c r="K20" s="47">
        <v>365</v>
      </c>
      <c r="L20" s="47">
        <v>365</v>
      </c>
    </row>
    <row r="21" spans="1:12" ht="79.5" customHeight="1" x14ac:dyDescent="0.25">
      <c r="A21" s="40">
        <v>4</v>
      </c>
      <c r="B21" s="48" t="s">
        <v>35</v>
      </c>
      <c r="C21" s="42" t="s">
        <v>64</v>
      </c>
      <c r="D21" s="42" t="s">
        <v>65</v>
      </c>
      <c r="E21" s="42" t="s">
        <v>65</v>
      </c>
      <c r="F21" s="44">
        <v>420</v>
      </c>
      <c r="G21" s="45">
        <v>1</v>
      </c>
      <c r="H21" s="46">
        <v>0</v>
      </c>
      <c r="I21" s="44"/>
      <c r="J21" s="45">
        <v>1</v>
      </c>
      <c r="K21" s="47">
        <v>355</v>
      </c>
      <c r="L21" s="47">
        <v>355</v>
      </c>
    </row>
    <row r="22" spans="1:12" ht="36.75" x14ac:dyDescent="0.25">
      <c r="A22" s="40">
        <v>5</v>
      </c>
      <c r="B22" s="41" t="s">
        <v>66</v>
      </c>
      <c r="C22" s="42" t="s">
        <v>67</v>
      </c>
      <c r="D22" s="43" t="s">
        <v>68</v>
      </c>
      <c r="E22" s="43" t="s">
        <v>68</v>
      </c>
      <c r="F22" s="44">
        <v>420</v>
      </c>
      <c r="G22" s="45">
        <v>1</v>
      </c>
      <c r="H22" s="46">
        <v>0</v>
      </c>
      <c r="I22" s="44"/>
      <c r="J22" s="45">
        <v>1</v>
      </c>
      <c r="K22" s="47">
        <v>200.95</v>
      </c>
      <c r="L22" s="47">
        <v>200.95</v>
      </c>
    </row>
    <row r="23" spans="1:12" ht="81.75" customHeight="1" x14ac:dyDescent="0.25">
      <c r="A23" s="40">
        <v>6</v>
      </c>
      <c r="B23" s="41" t="s">
        <v>38</v>
      </c>
      <c r="C23" s="42" t="s">
        <v>70</v>
      </c>
      <c r="D23" s="42" t="s">
        <v>69</v>
      </c>
      <c r="E23" s="42" t="s">
        <v>69</v>
      </c>
      <c r="F23" s="44">
        <v>420</v>
      </c>
      <c r="G23" s="45">
        <v>1</v>
      </c>
      <c r="H23" s="46">
        <v>0</v>
      </c>
      <c r="I23" s="44"/>
      <c r="J23" s="45">
        <v>1</v>
      </c>
      <c r="K23" s="47">
        <v>282</v>
      </c>
      <c r="L23" s="49">
        <v>282</v>
      </c>
    </row>
    <row r="24" spans="1:12" ht="36.75" x14ac:dyDescent="0.25">
      <c r="A24" s="40">
        <v>7</v>
      </c>
      <c r="B24" s="41" t="s">
        <v>71</v>
      </c>
      <c r="C24" s="42" t="s">
        <v>72</v>
      </c>
      <c r="D24" s="43" t="s">
        <v>73</v>
      </c>
      <c r="E24" s="43" t="s">
        <v>73</v>
      </c>
      <c r="F24" s="44">
        <v>420</v>
      </c>
      <c r="G24" s="45">
        <v>1</v>
      </c>
      <c r="H24" s="46">
        <v>0</v>
      </c>
      <c r="I24" s="44"/>
      <c r="J24" s="45">
        <v>1</v>
      </c>
      <c r="K24" s="47">
        <v>303</v>
      </c>
      <c r="L24" s="49">
        <v>303</v>
      </c>
    </row>
    <row r="25" spans="1:12" ht="36.75" x14ac:dyDescent="0.25">
      <c r="A25" s="40">
        <v>8</v>
      </c>
      <c r="B25" s="41" t="s">
        <v>74</v>
      </c>
      <c r="C25" s="42" t="s">
        <v>67</v>
      </c>
      <c r="D25" s="43" t="s">
        <v>75</v>
      </c>
      <c r="E25" s="43" t="s">
        <v>75</v>
      </c>
      <c r="F25" s="44">
        <v>420</v>
      </c>
      <c r="G25" s="45">
        <v>1</v>
      </c>
      <c r="H25" s="46">
        <v>0</v>
      </c>
      <c r="I25" s="44"/>
      <c r="J25" s="45">
        <v>1</v>
      </c>
      <c r="K25" s="47">
        <v>200.95</v>
      </c>
      <c r="L25" s="47">
        <v>200.95</v>
      </c>
    </row>
    <row r="26" spans="1:12" ht="72.75" x14ac:dyDescent="0.25">
      <c r="A26" s="40">
        <v>9</v>
      </c>
      <c r="B26" s="41" t="s">
        <v>47</v>
      </c>
      <c r="C26" s="42" t="s">
        <v>53</v>
      </c>
      <c r="D26" s="43" t="s">
        <v>54</v>
      </c>
      <c r="E26" s="43" t="s">
        <v>54</v>
      </c>
      <c r="F26" s="44">
        <v>420</v>
      </c>
      <c r="G26" s="45">
        <v>1</v>
      </c>
      <c r="H26" s="46">
        <v>0</v>
      </c>
      <c r="I26" s="44"/>
      <c r="J26" s="45">
        <v>1</v>
      </c>
      <c r="K26" s="47">
        <v>246</v>
      </c>
      <c r="L26" s="49">
        <v>246</v>
      </c>
    </row>
    <row r="27" spans="1:12" ht="51" customHeight="1" x14ac:dyDescent="0.25">
      <c r="A27" s="40">
        <v>10</v>
      </c>
      <c r="B27" s="41" t="s">
        <v>34</v>
      </c>
      <c r="C27" s="42" t="s">
        <v>76</v>
      </c>
      <c r="D27" s="42" t="s">
        <v>77</v>
      </c>
      <c r="E27" s="42" t="s">
        <v>77</v>
      </c>
      <c r="F27" s="44">
        <v>420</v>
      </c>
      <c r="G27" s="45">
        <v>1</v>
      </c>
      <c r="H27" s="46">
        <v>0</v>
      </c>
      <c r="I27" s="44"/>
      <c r="J27" s="45">
        <v>1</v>
      </c>
      <c r="K27" s="47">
        <v>173</v>
      </c>
      <c r="L27" s="49">
        <v>173</v>
      </c>
    </row>
    <row r="28" spans="1:12" ht="36.75" x14ac:dyDescent="0.25">
      <c r="A28" s="40">
        <v>11</v>
      </c>
      <c r="B28" s="41" t="s">
        <v>33</v>
      </c>
      <c r="C28" s="42" t="s">
        <v>78</v>
      </c>
      <c r="D28" s="43" t="s">
        <v>79</v>
      </c>
      <c r="E28" s="43" t="s">
        <v>79</v>
      </c>
      <c r="F28" s="44">
        <v>420</v>
      </c>
      <c r="G28" s="45">
        <v>1</v>
      </c>
      <c r="H28" s="46">
        <v>0</v>
      </c>
      <c r="I28" s="44"/>
      <c r="J28" s="45">
        <v>1</v>
      </c>
      <c r="K28" s="47">
        <v>194</v>
      </c>
      <c r="L28" s="49">
        <v>194</v>
      </c>
    </row>
    <row r="29" spans="1:12" ht="60.75" x14ac:dyDescent="0.25">
      <c r="A29" s="40">
        <v>12</v>
      </c>
      <c r="B29" s="41" t="s">
        <v>32</v>
      </c>
      <c r="C29" s="42" t="s">
        <v>80</v>
      </c>
      <c r="D29" s="43" t="s">
        <v>81</v>
      </c>
      <c r="E29" s="43" t="s">
        <v>81</v>
      </c>
      <c r="F29" s="44">
        <v>420</v>
      </c>
      <c r="G29" s="45">
        <v>1</v>
      </c>
      <c r="H29" s="46">
        <v>0</v>
      </c>
      <c r="I29" s="44"/>
      <c r="J29" s="45">
        <v>1</v>
      </c>
      <c r="K29" s="47">
        <v>276</v>
      </c>
      <c r="L29" s="49">
        <v>276</v>
      </c>
    </row>
    <row r="30" spans="1:12" ht="72.75" x14ac:dyDescent="0.25">
      <c r="A30" s="40">
        <v>13</v>
      </c>
      <c r="B30" s="41" t="s">
        <v>82</v>
      </c>
      <c r="C30" s="42" t="s">
        <v>53</v>
      </c>
      <c r="D30" s="43" t="s">
        <v>54</v>
      </c>
      <c r="E30" s="43" t="s">
        <v>54</v>
      </c>
      <c r="F30" s="44">
        <v>420</v>
      </c>
      <c r="G30" s="45">
        <v>1</v>
      </c>
      <c r="H30" s="46">
        <v>0</v>
      </c>
      <c r="I30" s="44"/>
      <c r="J30" s="45">
        <v>1</v>
      </c>
      <c r="K30" s="47">
        <v>600</v>
      </c>
      <c r="L30" s="49">
        <v>600</v>
      </c>
    </row>
    <row r="31" spans="1:12" ht="48.75" x14ac:dyDescent="0.25">
      <c r="A31" s="40">
        <v>14</v>
      </c>
      <c r="B31" s="41" t="s">
        <v>38</v>
      </c>
      <c r="C31" s="42" t="s">
        <v>83</v>
      </c>
      <c r="D31" s="43" t="s">
        <v>84</v>
      </c>
      <c r="E31" s="43" t="s">
        <v>84</v>
      </c>
      <c r="F31" s="44">
        <v>420</v>
      </c>
      <c r="G31" s="45">
        <v>1</v>
      </c>
      <c r="H31" s="46">
        <v>0</v>
      </c>
      <c r="I31" s="44"/>
      <c r="J31" s="45">
        <v>1</v>
      </c>
      <c r="K31" s="47">
        <v>165</v>
      </c>
      <c r="L31" s="49">
        <v>165</v>
      </c>
    </row>
    <row r="32" spans="1:12" ht="48.75" x14ac:dyDescent="0.25">
      <c r="A32" s="40">
        <v>15</v>
      </c>
      <c r="B32" s="41" t="s">
        <v>35</v>
      </c>
      <c r="C32" s="42" t="s">
        <v>85</v>
      </c>
      <c r="D32" s="43" t="s">
        <v>86</v>
      </c>
      <c r="E32" s="43" t="s">
        <v>86</v>
      </c>
      <c r="F32" s="44">
        <v>420</v>
      </c>
      <c r="G32" s="45">
        <v>1</v>
      </c>
      <c r="H32" s="46">
        <v>0</v>
      </c>
      <c r="I32" s="44"/>
      <c r="J32" s="45">
        <v>1</v>
      </c>
      <c r="K32" s="47">
        <v>179</v>
      </c>
      <c r="L32" s="47">
        <v>179</v>
      </c>
    </row>
    <row r="33" spans="1:12" ht="72.75" x14ac:dyDescent="0.25">
      <c r="A33" s="40">
        <v>16</v>
      </c>
      <c r="B33" s="41" t="s">
        <v>31</v>
      </c>
      <c r="C33" s="42" t="s">
        <v>67</v>
      </c>
      <c r="D33" s="43" t="s">
        <v>87</v>
      </c>
      <c r="E33" s="43" t="s">
        <v>87</v>
      </c>
      <c r="F33" s="44">
        <v>420</v>
      </c>
      <c r="G33" s="45">
        <v>1</v>
      </c>
      <c r="H33" s="46">
        <v>0</v>
      </c>
      <c r="I33" s="44"/>
      <c r="J33" s="45">
        <v>1</v>
      </c>
      <c r="K33" s="47">
        <v>200.95</v>
      </c>
      <c r="L33" s="47">
        <v>200.95</v>
      </c>
    </row>
    <row r="34" spans="1:12" ht="48.75" x14ac:dyDescent="0.25">
      <c r="A34" s="40">
        <v>17</v>
      </c>
      <c r="B34" s="41" t="s">
        <v>46</v>
      </c>
      <c r="C34" s="42" t="s">
        <v>88</v>
      </c>
      <c r="D34" s="43" t="s">
        <v>89</v>
      </c>
      <c r="E34" s="43" t="s">
        <v>89</v>
      </c>
      <c r="F34" s="44">
        <v>420</v>
      </c>
      <c r="G34" s="45">
        <v>1</v>
      </c>
      <c r="H34" s="46">
        <v>0</v>
      </c>
      <c r="I34" s="44"/>
      <c r="J34" s="45">
        <v>1</v>
      </c>
      <c r="K34" s="47">
        <v>529</v>
      </c>
      <c r="L34" s="49">
        <v>529</v>
      </c>
    </row>
    <row r="35" spans="1:12" ht="72.75" x14ac:dyDescent="0.25">
      <c r="A35" s="40">
        <v>18</v>
      </c>
      <c r="B35" s="41" t="s">
        <v>50</v>
      </c>
      <c r="C35" s="42" t="s">
        <v>53</v>
      </c>
      <c r="D35" s="43" t="s">
        <v>54</v>
      </c>
      <c r="E35" s="43" t="s">
        <v>54</v>
      </c>
      <c r="F35" s="44">
        <v>420</v>
      </c>
      <c r="G35" s="45">
        <v>1</v>
      </c>
      <c r="H35" s="46">
        <v>0</v>
      </c>
      <c r="I35" s="44"/>
      <c r="J35" s="45">
        <v>1</v>
      </c>
      <c r="K35" s="47">
        <v>222.5</v>
      </c>
      <c r="L35" s="49">
        <v>222.5</v>
      </c>
    </row>
    <row r="36" spans="1:12" ht="72.75" x14ac:dyDescent="0.25">
      <c r="A36" s="40">
        <v>19</v>
      </c>
      <c r="B36" s="41" t="s">
        <v>46</v>
      </c>
      <c r="C36" s="42" t="s">
        <v>90</v>
      </c>
      <c r="D36" s="43" t="s">
        <v>91</v>
      </c>
      <c r="E36" s="43" t="s">
        <v>91</v>
      </c>
      <c r="F36" s="44">
        <v>420</v>
      </c>
      <c r="G36" s="45">
        <v>1</v>
      </c>
      <c r="H36" s="46">
        <v>0</v>
      </c>
      <c r="I36" s="44"/>
      <c r="J36" s="45">
        <v>1</v>
      </c>
      <c r="K36" s="47">
        <v>125</v>
      </c>
      <c r="L36" s="49">
        <v>125</v>
      </c>
    </row>
    <row r="37" spans="1:12" ht="48" x14ac:dyDescent="0.25">
      <c r="A37" s="40">
        <v>20</v>
      </c>
      <c r="B37" s="41" t="s">
        <v>92</v>
      </c>
      <c r="C37" s="42" t="s">
        <v>93</v>
      </c>
      <c r="D37" s="42" t="s">
        <v>94</v>
      </c>
      <c r="E37" s="42" t="s">
        <v>94</v>
      </c>
      <c r="F37" s="44">
        <v>420</v>
      </c>
      <c r="G37" s="45">
        <v>1</v>
      </c>
      <c r="H37" s="46">
        <v>0</v>
      </c>
      <c r="I37" s="44"/>
      <c r="J37" s="45">
        <v>1</v>
      </c>
      <c r="K37" s="47">
        <v>115</v>
      </c>
      <c r="L37" s="49">
        <v>115</v>
      </c>
    </row>
    <row r="38" spans="1:12" ht="108" x14ac:dyDescent="0.25">
      <c r="A38" s="40">
        <v>21</v>
      </c>
      <c r="B38" s="41" t="s">
        <v>95</v>
      </c>
      <c r="C38" s="42" t="s">
        <v>96</v>
      </c>
      <c r="D38" s="42" t="s">
        <v>97</v>
      </c>
      <c r="E38" s="42" t="s">
        <v>97</v>
      </c>
      <c r="F38" s="44">
        <v>420</v>
      </c>
      <c r="G38" s="45">
        <v>1</v>
      </c>
      <c r="H38" s="46">
        <v>0</v>
      </c>
      <c r="I38" s="44"/>
      <c r="J38" s="45">
        <v>1</v>
      </c>
      <c r="K38" s="47">
        <v>330</v>
      </c>
      <c r="L38" s="49">
        <v>330</v>
      </c>
    </row>
    <row r="39" spans="1:12" ht="36" x14ac:dyDescent="0.25">
      <c r="A39" s="40">
        <v>22</v>
      </c>
      <c r="B39" s="41" t="s">
        <v>98</v>
      </c>
      <c r="C39" s="42" t="s">
        <v>99</v>
      </c>
      <c r="D39" s="42" t="s">
        <v>97</v>
      </c>
      <c r="E39" s="42" t="s">
        <v>97</v>
      </c>
      <c r="F39" s="44">
        <v>420</v>
      </c>
      <c r="G39" s="45">
        <v>1</v>
      </c>
      <c r="H39" s="46">
        <v>0</v>
      </c>
      <c r="I39" s="44"/>
      <c r="J39" s="45">
        <v>1</v>
      </c>
      <c r="K39" s="47">
        <v>110</v>
      </c>
      <c r="L39" s="49">
        <v>110</v>
      </c>
    </row>
    <row r="40" spans="1:12" ht="48" x14ac:dyDescent="0.25">
      <c r="A40" s="40">
        <v>23</v>
      </c>
      <c r="B40" s="41" t="s">
        <v>98</v>
      </c>
      <c r="C40" s="42" t="s">
        <v>93</v>
      </c>
      <c r="D40" s="42" t="s">
        <v>97</v>
      </c>
      <c r="E40" s="42" t="s">
        <v>97</v>
      </c>
      <c r="F40" s="44">
        <v>420</v>
      </c>
      <c r="G40" s="45">
        <v>1</v>
      </c>
      <c r="H40" s="46">
        <v>0</v>
      </c>
      <c r="I40" s="44"/>
      <c r="J40" s="45">
        <v>1</v>
      </c>
      <c r="K40" s="47">
        <v>135</v>
      </c>
      <c r="L40" s="49">
        <v>135</v>
      </c>
    </row>
    <row r="41" spans="1:12" ht="48" x14ac:dyDescent="0.25">
      <c r="A41" s="40">
        <v>24</v>
      </c>
      <c r="B41" s="41" t="s">
        <v>100</v>
      </c>
      <c r="C41" s="42" t="s">
        <v>93</v>
      </c>
      <c r="D41" s="42" t="s">
        <v>97</v>
      </c>
      <c r="E41" s="42" t="s">
        <v>97</v>
      </c>
      <c r="F41" s="44">
        <v>420</v>
      </c>
      <c r="G41" s="45">
        <v>1</v>
      </c>
      <c r="H41" s="46">
        <v>0</v>
      </c>
      <c r="I41" s="44"/>
      <c r="J41" s="45">
        <v>1</v>
      </c>
      <c r="K41" s="47">
        <v>70</v>
      </c>
      <c r="L41" s="49">
        <v>70</v>
      </c>
    </row>
    <row r="42" spans="1:12" ht="48" x14ac:dyDescent="0.25">
      <c r="A42" s="40">
        <v>25</v>
      </c>
      <c r="B42" s="41" t="s">
        <v>95</v>
      </c>
      <c r="C42" s="42" t="s">
        <v>93</v>
      </c>
      <c r="D42" s="42" t="s">
        <v>97</v>
      </c>
      <c r="E42" s="42" t="s">
        <v>97</v>
      </c>
      <c r="F42" s="44">
        <v>420</v>
      </c>
      <c r="G42" s="45">
        <v>1</v>
      </c>
      <c r="H42" s="46">
        <v>0</v>
      </c>
      <c r="I42" s="44"/>
      <c r="J42" s="45">
        <v>1</v>
      </c>
      <c r="K42" s="47">
        <v>115</v>
      </c>
      <c r="L42" s="49">
        <v>115</v>
      </c>
    </row>
    <row r="43" spans="1:12" ht="108" x14ac:dyDescent="0.25">
      <c r="A43" s="40">
        <v>26</v>
      </c>
      <c r="B43" s="41" t="s">
        <v>92</v>
      </c>
      <c r="C43" s="42" t="s">
        <v>96</v>
      </c>
      <c r="D43" s="42" t="s">
        <v>97</v>
      </c>
      <c r="E43" s="42" t="s">
        <v>97</v>
      </c>
      <c r="F43" s="44">
        <v>420</v>
      </c>
      <c r="G43" s="45">
        <v>1</v>
      </c>
      <c r="H43" s="46">
        <v>0</v>
      </c>
      <c r="I43" s="44"/>
      <c r="J43" s="45">
        <v>1</v>
      </c>
      <c r="K43" s="47">
        <v>300</v>
      </c>
      <c r="L43" s="49">
        <v>300</v>
      </c>
    </row>
    <row r="44" spans="1:12" ht="36" x14ac:dyDescent="0.25">
      <c r="A44" s="40">
        <v>27</v>
      </c>
      <c r="B44" s="41" t="s">
        <v>36</v>
      </c>
      <c r="C44" s="42" t="s">
        <v>101</v>
      </c>
      <c r="D44" s="42" t="s">
        <v>102</v>
      </c>
      <c r="E44" s="42" t="s">
        <v>102</v>
      </c>
      <c r="F44" s="44">
        <v>420</v>
      </c>
      <c r="G44" s="45">
        <v>1</v>
      </c>
      <c r="H44" s="46">
        <v>0</v>
      </c>
      <c r="I44" s="44"/>
      <c r="J44" s="45">
        <v>1</v>
      </c>
      <c r="K44" s="47">
        <v>185</v>
      </c>
      <c r="L44" s="49">
        <v>185</v>
      </c>
    </row>
    <row r="45" spans="1:12" ht="60" x14ac:dyDescent="0.25">
      <c r="A45" s="40">
        <v>28</v>
      </c>
      <c r="B45" s="41" t="s">
        <v>42</v>
      </c>
      <c r="C45" s="42" t="s">
        <v>103</v>
      </c>
      <c r="D45" s="42" t="s">
        <v>104</v>
      </c>
      <c r="E45" s="42" t="s">
        <v>104</v>
      </c>
      <c r="F45" s="44">
        <v>420</v>
      </c>
      <c r="G45" s="45">
        <v>1</v>
      </c>
      <c r="H45" s="46">
        <v>0</v>
      </c>
      <c r="I45" s="44"/>
      <c r="J45" s="45">
        <v>1</v>
      </c>
      <c r="K45" s="47">
        <v>197.9</v>
      </c>
      <c r="L45" s="49">
        <v>197.9</v>
      </c>
    </row>
    <row r="46" spans="1:12" ht="60" x14ac:dyDescent="0.25">
      <c r="A46" s="40">
        <v>29</v>
      </c>
      <c r="B46" s="41" t="s">
        <v>40</v>
      </c>
      <c r="C46" s="42" t="s">
        <v>105</v>
      </c>
      <c r="D46" s="42" t="s">
        <v>106</v>
      </c>
      <c r="E46" s="42" t="s">
        <v>106</v>
      </c>
      <c r="F46" s="44">
        <v>420</v>
      </c>
      <c r="G46" s="45">
        <v>1</v>
      </c>
      <c r="H46" s="46">
        <v>0</v>
      </c>
      <c r="I46" s="44"/>
      <c r="J46" s="45">
        <v>1</v>
      </c>
      <c r="K46" s="47">
        <v>100</v>
      </c>
      <c r="L46" s="49">
        <v>100</v>
      </c>
    </row>
    <row r="47" spans="1:12" ht="120" x14ac:dyDescent="0.25">
      <c r="A47" s="40">
        <v>30</v>
      </c>
      <c r="B47" s="41" t="s">
        <v>31</v>
      </c>
      <c r="C47" s="42" t="s">
        <v>107</v>
      </c>
      <c r="D47" s="42" t="s">
        <v>108</v>
      </c>
      <c r="E47" s="42" t="s">
        <v>108</v>
      </c>
      <c r="F47" s="44">
        <v>420</v>
      </c>
      <c r="G47" s="45">
        <v>1</v>
      </c>
      <c r="H47" s="46">
        <v>0</v>
      </c>
      <c r="I47" s="44"/>
      <c r="J47" s="45">
        <v>1</v>
      </c>
      <c r="K47" s="47">
        <v>384</v>
      </c>
      <c r="L47" s="49">
        <v>384</v>
      </c>
    </row>
    <row r="48" spans="1:12" ht="36" x14ac:dyDescent="0.25">
      <c r="A48" s="40">
        <v>31</v>
      </c>
      <c r="B48" s="41" t="s">
        <v>48</v>
      </c>
      <c r="C48" s="42" t="s">
        <v>88</v>
      </c>
      <c r="D48" s="42" t="s">
        <v>109</v>
      </c>
      <c r="E48" s="42" t="s">
        <v>109</v>
      </c>
      <c r="F48" s="44">
        <v>420</v>
      </c>
      <c r="G48" s="45">
        <v>1</v>
      </c>
      <c r="H48" s="46">
        <v>0</v>
      </c>
      <c r="I48" s="44"/>
      <c r="J48" s="45">
        <v>1</v>
      </c>
      <c r="K48" s="47">
        <v>529</v>
      </c>
      <c r="L48" s="49">
        <v>529</v>
      </c>
    </row>
    <row r="49" spans="1:12" ht="72" x14ac:dyDescent="0.25">
      <c r="A49" s="40">
        <v>32</v>
      </c>
      <c r="B49" s="48" t="s">
        <v>37</v>
      </c>
      <c r="C49" s="42" t="s">
        <v>110</v>
      </c>
      <c r="D49" s="42" t="s">
        <v>111</v>
      </c>
      <c r="E49" s="42" t="s">
        <v>111</v>
      </c>
      <c r="F49" s="44">
        <v>420</v>
      </c>
      <c r="G49" s="45">
        <v>1</v>
      </c>
      <c r="H49" s="46">
        <v>0</v>
      </c>
      <c r="I49" s="44"/>
      <c r="J49" s="45">
        <v>1</v>
      </c>
      <c r="K49" s="47">
        <v>446</v>
      </c>
      <c r="L49" s="49">
        <v>446</v>
      </c>
    </row>
    <row r="50" spans="1:12" ht="36" x14ac:dyDescent="0.25">
      <c r="A50" s="40">
        <v>33</v>
      </c>
      <c r="B50" s="41" t="s">
        <v>33</v>
      </c>
      <c r="C50" s="42" t="s">
        <v>112</v>
      </c>
      <c r="D50" s="42" t="s">
        <v>113</v>
      </c>
      <c r="E50" s="42" t="s">
        <v>113</v>
      </c>
      <c r="F50" s="44">
        <v>420</v>
      </c>
      <c r="G50" s="45">
        <v>1</v>
      </c>
      <c r="H50" s="46">
        <v>0</v>
      </c>
      <c r="I50" s="44"/>
      <c r="J50" s="45">
        <v>1</v>
      </c>
      <c r="K50" s="47">
        <v>195</v>
      </c>
      <c r="L50" s="49">
        <v>195</v>
      </c>
    </row>
    <row r="51" spans="1:12" ht="36" x14ac:dyDescent="0.25">
      <c r="A51" s="40">
        <v>34</v>
      </c>
      <c r="B51" s="41" t="s">
        <v>55</v>
      </c>
      <c r="C51" s="42" t="s">
        <v>114</v>
      </c>
      <c r="D51" s="42" t="s">
        <v>115</v>
      </c>
      <c r="E51" s="42" t="s">
        <v>115</v>
      </c>
      <c r="F51" s="44">
        <v>420</v>
      </c>
      <c r="G51" s="45">
        <v>1</v>
      </c>
      <c r="H51" s="46">
        <v>0</v>
      </c>
      <c r="I51" s="44"/>
      <c r="J51" s="45">
        <v>1</v>
      </c>
      <c r="K51" s="47">
        <v>100</v>
      </c>
      <c r="L51" s="49">
        <v>100</v>
      </c>
    </row>
    <row r="52" spans="1:12" ht="36" x14ac:dyDescent="0.25">
      <c r="A52" s="40">
        <v>35</v>
      </c>
      <c r="B52" s="41" t="s">
        <v>49</v>
      </c>
      <c r="C52" s="42" t="s">
        <v>116</v>
      </c>
      <c r="D52" s="42" t="s">
        <v>59</v>
      </c>
      <c r="E52" s="42" t="s">
        <v>59</v>
      </c>
      <c r="F52" s="44">
        <v>420</v>
      </c>
      <c r="G52" s="45">
        <v>1</v>
      </c>
      <c r="H52" s="46">
        <v>0</v>
      </c>
      <c r="I52" s="44"/>
      <c r="J52" s="45">
        <v>1</v>
      </c>
      <c r="K52" s="47">
        <v>233</v>
      </c>
      <c r="L52" s="49">
        <v>233</v>
      </c>
    </row>
    <row r="53" spans="1:12" ht="68.25" customHeight="1" x14ac:dyDescent="0.25">
      <c r="A53" s="40">
        <v>36</v>
      </c>
      <c r="B53" s="41" t="s">
        <v>32</v>
      </c>
      <c r="C53" s="42" t="s">
        <v>117</v>
      </c>
      <c r="D53" s="42" t="s">
        <v>118</v>
      </c>
      <c r="E53" s="42" t="s">
        <v>118</v>
      </c>
      <c r="F53" s="44">
        <v>420</v>
      </c>
      <c r="G53" s="45">
        <v>1</v>
      </c>
      <c r="H53" s="46">
        <v>0</v>
      </c>
      <c r="I53" s="44"/>
      <c r="J53" s="45">
        <v>1</v>
      </c>
      <c r="K53" s="47">
        <v>210</v>
      </c>
      <c r="L53" s="49">
        <v>210</v>
      </c>
    </row>
    <row r="54" spans="1:12" ht="60" x14ac:dyDescent="0.25">
      <c r="A54" s="40">
        <v>37</v>
      </c>
      <c r="B54" s="41" t="s">
        <v>37</v>
      </c>
      <c r="C54" s="42" t="s">
        <v>119</v>
      </c>
      <c r="D54" s="42" t="s">
        <v>120</v>
      </c>
      <c r="E54" s="42" t="s">
        <v>120</v>
      </c>
      <c r="F54" s="44">
        <v>420</v>
      </c>
      <c r="G54" s="45">
        <v>1</v>
      </c>
      <c r="H54" s="46">
        <v>0</v>
      </c>
      <c r="I54" s="44"/>
      <c r="J54" s="45">
        <v>1</v>
      </c>
      <c r="K54" s="47">
        <v>225</v>
      </c>
      <c r="L54" s="49">
        <v>225</v>
      </c>
    </row>
    <row r="55" spans="1:12" ht="70.5" customHeight="1" x14ac:dyDescent="0.25">
      <c r="A55" s="40">
        <v>38</v>
      </c>
      <c r="B55" s="41" t="s">
        <v>121</v>
      </c>
      <c r="C55" s="42" t="s">
        <v>56</v>
      </c>
      <c r="D55" s="42" t="s">
        <v>122</v>
      </c>
      <c r="E55" s="42" t="s">
        <v>122</v>
      </c>
      <c r="F55" s="44">
        <v>420</v>
      </c>
      <c r="G55" s="45">
        <v>1</v>
      </c>
      <c r="H55" s="46">
        <v>0</v>
      </c>
      <c r="I55" s="44"/>
      <c r="J55" s="45">
        <v>1</v>
      </c>
      <c r="K55" s="47">
        <v>90</v>
      </c>
      <c r="L55" s="49">
        <v>90</v>
      </c>
    </row>
    <row r="56" spans="1:12" ht="72" x14ac:dyDescent="0.25">
      <c r="A56" s="40">
        <v>39</v>
      </c>
      <c r="B56" s="41" t="s">
        <v>33</v>
      </c>
      <c r="C56" s="42" t="s">
        <v>123</v>
      </c>
      <c r="D56" s="42" t="s">
        <v>124</v>
      </c>
      <c r="E56" s="42" t="s">
        <v>124</v>
      </c>
      <c r="F56" s="44">
        <v>420</v>
      </c>
      <c r="G56" s="45">
        <v>1</v>
      </c>
      <c r="H56" s="46">
        <v>0</v>
      </c>
      <c r="I56" s="44"/>
      <c r="J56" s="45">
        <v>1</v>
      </c>
      <c r="K56" s="47">
        <v>294</v>
      </c>
      <c r="L56" s="49">
        <v>294</v>
      </c>
    </row>
    <row r="57" spans="1:12" ht="48" x14ac:dyDescent="0.25">
      <c r="A57" s="40">
        <v>40</v>
      </c>
      <c r="B57" s="48" t="s">
        <v>100</v>
      </c>
      <c r="C57" s="50" t="s">
        <v>125</v>
      </c>
      <c r="D57" s="50" t="s">
        <v>126</v>
      </c>
      <c r="E57" s="50" t="s">
        <v>126</v>
      </c>
      <c r="F57" s="51">
        <v>420</v>
      </c>
      <c r="G57" s="36">
        <v>1</v>
      </c>
      <c r="H57" s="52">
        <v>0</v>
      </c>
      <c r="I57" s="51"/>
      <c r="J57" s="36">
        <v>1</v>
      </c>
      <c r="K57" s="49">
        <v>185</v>
      </c>
      <c r="L57" s="49">
        <v>185</v>
      </c>
    </row>
    <row r="58" spans="1:12" ht="48" x14ac:dyDescent="0.25">
      <c r="A58" s="40">
        <v>41</v>
      </c>
      <c r="B58" s="41" t="s">
        <v>100</v>
      </c>
      <c r="C58" s="42" t="s">
        <v>125</v>
      </c>
      <c r="D58" s="42" t="s">
        <v>126</v>
      </c>
      <c r="E58" s="42" t="s">
        <v>126</v>
      </c>
      <c r="F58" s="44">
        <v>420</v>
      </c>
      <c r="G58" s="45">
        <v>1</v>
      </c>
      <c r="H58" s="46">
        <v>0</v>
      </c>
      <c r="I58" s="44"/>
      <c r="J58" s="45">
        <v>1</v>
      </c>
      <c r="K58" s="47">
        <v>110</v>
      </c>
      <c r="L58" s="49">
        <v>110</v>
      </c>
    </row>
    <row r="59" spans="1:12" ht="96" x14ac:dyDescent="0.25">
      <c r="A59" s="40">
        <v>42</v>
      </c>
      <c r="B59" s="41" t="s">
        <v>31</v>
      </c>
      <c r="C59" s="42" t="s">
        <v>52</v>
      </c>
      <c r="D59" s="42" t="s">
        <v>127</v>
      </c>
      <c r="E59" s="42" t="s">
        <v>127</v>
      </c>
      <c r="F59" s="44">
        <v>420</v>
      </c>
      <c r="G59" s="45">
        <v>1</v>
      </c>
      <c r="H59" s="46">
        <v>0</v>
      </c>
      <c r="I59" s="44"/>
      <c r="J59" s="45">
        <v>1</v>
      </c>
      <c r="K59" s="47">
        <v>1194.95</v>
      </c>
      <c r="L59" s="47">
        <v>1194.95</v>
      </c>
    </row>
    <row r="60" spans="1:12" ht="48" x14ac:dyDescent="0.25">
      <c r="A60" s="40">
        <v>43</v>
      </c>
      <c r="B60" s="41" t="s">
        <v>31</v>
      </c>
      <c r="C60" s="42" t="s">
        <v>44</v>
      </c>
      <c r="D60" s="42" t="s">
        <v>128</v>
      </c>
      <c r="E60" s="42" t="s">
        <v>128</v>
      </c>
      <c r="F60" s="44">
        <v>420</v>
      </c>
      <c r="G60" s="45">
        <v>1</v>
      </c>
      <c r="H60" s="46">
        <v>0</v>
      </c>
      <c r="I60" s="44"/>
      <c r="J60" s="45">
        <v>1</v>
      </c>
      <c r="K60" s="47">
        <v>172</v>
      </c>
      <c r="L60" s="49">
        <v>172</v>
      </c>
    </row>
    <row r="61" spans="1:12" ht="120" customHeight="1" x14ac:dyDescent="0.25">
      <c r="A61" s="40">
        <v>44</v>
      </c>
      <c r="B61" s="41" t="s">
        <v>31</v>
      </c>
      <c r="C61" s="42" t="s">
        <v>129</v>
      </c>
      <c r="D61" s="42" t="s">
        <v>130</v>
      </c>
      <c r="E61" s="42" t="s">
        <v>130</v>
      </c>
      <c r="F61" s="44">
        <v>420</v>
      </c>
      <c r="G61" s="45">
        <v>1</v>
      </c>
      <c r="H61" s="46">
        <v>0</v>
      </c>
      <c r="I61" s="44"/>
      <c r="J61" s="45">
        <v>1</v>
      </c>
      <c r="K61" s="47">
        <v>199.95</v>
      </c>
      <c r="L61" s="47">
        <v>199.95</v>
      </c>
    </row>
    <row r="62" spans="1:12" ht="108" x14ac:dyDescent="0.25">
      <c r="A62" s="40">
        <v>45</v>
      </c>
      <c r="B62" s="41" t="s">
        <v>31</v>
      </c>
      <c r="C62" s="42" t="s">
        <v>131</v>
      </c>
      <c r="D62" s="42" t="s">
        <v>132</v>
      </c>
      <c r="E62" s="42" t="s">
        <v>132</v>
      </c>
      <c r="F62" s="44">
        <v>420</v>
      </c>
      <c r="G62" s="45">
        <v>1</v>
      </c>
      <c r="H62" s="46">
        <v>0</v>
      </c>
      <c r="I62" s="44"/>
      <c r="J62" s="45">
        <v>1</v>
      </c>
      <c r="K62" s="47">
        <v>202</v>
      </c>
      <c r="L62" s="49">
        <v>202</v>
      </c>
    </row>
    <row r="63" spans="1:12" ht="48" x14ac:dyDescent="0.25">
      <c r="A63" s="40">
        <v>46</v>
      </c>
      <c r="B63" s="41" t="s">
        <v>31</v>
      </c>
      <c r="C63" s="42" t="s">
        <v>133</v>
      </c>
      <c r="D63" s="42" t="s">
        <v>134</v>
      </c>
      <c r="E63" s="42" t="s">
        <v>134</v>
      </c>
      <c r="F63" s="44">
        <v>420</v>
      </c>
      <c r="G63" s="45">
        <v>1</v>
      </c>
      <c r="H63" s="46">
        <v>0</v>
      </c>
      <c r="I63" s="44"/>
      <c r="J63" s="45">
        <v>1</v>
      </c>
      <c r="K63" s="47">
        <v>60</v>
      </c>
      <c r="L63" s="47">
        <v>60</v>
      </c>
    </row>
    <row r="64" spans="1:12" ht="60" x14ac:dyDescent="0.25">
      <c r="A64" s="40">
        <v>47</v>
      </c>
      <c r="B64" s="41" t="s">
        <v>31</v>
      </c>
      <c r="C64" s="42" t="s">
        <v>88</v>
      </c>
      <c r="D64" s="42" t="s">
        <v>135</v>
      </c>
      <c r="E64" s="42" t="s">
        <v>135</v>
      </c>
      <c r="F64" s="44">
        <v>420</v>
      </c>
      <c r="G64" s="45">
        <v>1</v>
      </c>
      <c r="H64" s="46">
        <v>0</v>
      </c>
      <c r="I64" s="44"/>
      <c r="J64" s="45">
        <v>1</v>
      </c>
      <c r="K64" s="47">
        <v>1430</v>
      </c>
      <c r="L64" s="47">
        <v>1430</v>
      </c>
    </row>
    <row r="65" spans="1:14" ht="84" x14ac:dyDescent="0.25">
      <c r="A65" s="40">
        <v>48</v>
      </c>
      <c r="B65" s="41" t="s">
        <v>31</v>
      </c>
      <c r="C65" s="42" t="s">
        <v>136</v>
      </c>
      <c r="D65" s="42" t="s">
        <v>137</v>
      </c>
      <c r="E65" s="42" t="s">
        <v>137</v>
      </c>
      <c r="F65" s="44">
        <v>420</v>
      </c>
      <c r="G65" s="45">
        <v>1</v>
      </c>
      <c r="H65" s="46">
        <v>0</v>
      </c>
      <c r="I65" s="44"/>
      <c r="J65" s="45">
        <v>1</v>
      </c>
      <c r="K65" s="47">
        <v>490</v>
      </c>
      <c r="L65" s="47">
        <v>490</v>
      </c>
    </row>
    <row r="66" spans="1:14" ht="48" x14ac:dyDescent="0.25">
      <c r="A66" s="40">
        <v>49</v>
      </c>
      <c r="B66" s="41" t="s">
        <v>95</v>
      </c>
      <c r="C66" s="42" t="s">
        <v>125</v>
      </c>
      <c r="D66" s="42" t="s">
        <v>126</v>
      </c>
      <c r="E66" s="42" t="s">
        <v>126</v>
      </c>
      <c r="F66" s="44">
        <v>420</v>
      </c>
      <c r="G66" s="45">
        <v>1</v>
      </c>
      <c r="H66" s="46">
        <v>0</v>
      </c>
      <c r="I66" s="44"/>
      <c r="J66" s="45">
        <v>1</v>
      </c>
      <c r="K66" s="47">
        <v>152</v>
      </c>
      <c r="L66" s="47">
        <v>152</v>
      </c>
    </row>
    <row r="67" spans="1:14" ht="48" x14ac:dyDescent="0.25">
      <c r="A67" s="40">
        <v>50</v>
      </c>
      <c r="B67" s="41" t="s">
        <v>98</v>
      </c>
      <c r="C67" s="42" t="s">
        <v>125</v>
      </c>
      <c r="D67" s="42" t="s">
        <v>126</v>
      </c>
      <c r="E67" s="42" t="s">
        <v>126</v>
      </c>
      <c r="F67" s="44">
        <v>420</v>
      </c>
      <c r="G67" s="45">
        <v>1</v>
      </c>
      <c r="H67" s="46">
        <v>0</v>
      </c>
      <c r="I67" s="44"/>
      <c r="J67" s="45">
        <v>1</v>
      </c>
      <c r="K67" s="47">
        <v>210</v>
      </c>
      <c r="L67" s="47">
        <v>210</v>
      </c>
    </row>
    <row r="68" spans="1:14" ht="48" x14ac:dyDescent="0.25">
      <c r="A68" s="40">
        <v>51</v>
      </c>
      <c r="B68" s="41" t="s">
        <v>98</v>
      </c>
      <c r="C68" s="42" t="s">
        <v>125</v>
      </c>
      <c r="D68" s="42" t="s">
        <v>126</v>
      </c>
      <c r="E68" s="42" t="s">
        <v>126</v>
      </c>
      <c r="F68" s="44">
        <v>420</v>
      </c>
      <c r="G68" s="45">
        <v>1</v>
      </c>
      <c r="H68" s="46">
        <v>0</v>
      </c>
      <c r="I68" s="44"/>
      <c r="J68" s="45">
        <v>1</v>
      </c>
      <c r="K68" s="47">
        <v>185</v>
      </c>
      <c r="L68" s="47">
        <v>185</v>
      </c>
    </row>
    <row r="69" spans="1:14" ht="24" x14ac:dyDescent="0.25">
      <c r="A69" s="40">
        <v>52</v>
      </c>
      <c r="B69" s="41" t="s">
        <v>43</v>
      </c>
      <c r="C69" s="42" t="s">
        <v>44</v>
      </c>
      <c r="D69" s="42" t="s">
        <v>45</v>
      </c>
      <c r="E69" s="42" t="s">
        <v>45</v>
      </c>
      <c r="F69" s="44">
        <v>420</v>
      </c>
      <c r="G69" s="45">
        <v>1</v>
      </c>
      <c r="H69" s="46">
        <v>0</v>
      </c>
      <c r="I69" s="44"/>
      <c r="J69" s="45">
        <v>1</v>
      </c>
      <c r="K69" s="47">
        <v>120</v>
      </c>
      <c r="L69" s="47">
        <v>120</v>
      </c>
    </row>
    <row r="70" spans="1:14" ht="24" x14ac:dyDescent="0.25">
      <c r="A70" s="40">
        <v>53</v>
      </c>
      <c r="B70" s="41" t="s">
        <v>43</v>
      </c>
      <c r="C70" s="42" t="s">
        <v>44</v>
      </c>
      <c r="D70" s="42" t="s">
        <v>45</v>
      </c>
      <c r="E70" s="42" t="s">
        <v>45</v>
      </c>
      <c r="F70" s="44">
        <v>420</v>
      </c>
      <c r="G70" s="45">
        <v>1</v>
      </c>
      <c r="H70" s="46">
        <v>0</v>
      </c>
      <c r="I70" s="44"/>
      <c r="J70" s="45">
        <v>1</v>
      </c>
      <c r="K70" s="47">
        <v>323</v>
      </c>
      <c r="L70" s="47">
        <v>323</v>
      </c>
    </row>
    <row r="71" spans="1:14" ht="60" x14ac:dyDescent="0.25">
      <c r="A71" s="40">
        <v>54</v>
      </c>
      <c r="B71" s="41" t="s">
        <v>39</v>
      </c>
      <c r="C71" s="42" t="s">
        <v>138</v>
      </c>
      <c r="D71" s="42" t="s">
        <v>139</v>
      </c>
      <c r="E71" s="42" t="s">
        <v>139</v>
      </c>
      <c r="F71" s="44">
        <v>420</v>
      </c>
      <c r="G71" s="45">
        <v>1</v>
      </c>
      <c r="H71" s="46">
        <v>0</v>
      </c>
      <c r="I71" s="44"/>
      <c r="J71" s="45">
        <v>1</v>
      </c>
      <c r="K71" s="47">
        <v>80</v>
      </c>
      <c r="L71" s="47">
        <v>80</v>
      </c>
    </row>
    <row r="72" spans="1:14" ht="36" x14ac:dyDescent="0.25">
      <c r="A72" s="40">
        <v>55</v>
      </c>
      <c r="B72" s="48" t="s">
        <v>51</v>
      </c>
      <c r="C72" s="50" t="s">
        <v>140</v>
      </c>
      <c r="D72" s="50" t="s">
        <v>141</v>
      </c>
      <c r="E72" s="50" t="s">
        <v>141</v>
      </c>
      <c r="F72" s="51">
        <v>420</v>
      </c>
      <c r="G72" s="36">
        <v>1</v>
      </c>
      <c r="H72" s="52">
        <v>0</v>
      </c>
      <c r="I72" s="51"/>
      <c r="J72" s="36">
        <v>1</v>
      </c>
      <c r="K72" s="49">
        <v>80</v>
      </c>
      <c r="L72" s="53">
        <v>80</v>
      </c>
    </row>
    <row r="73" spans="1:14" ht="48" x14ac:dyDescent="0.25">
      <c r="A73" s="40">
        <v>56</v>
      </c>
      <c r="B73" s="41" t="s">
        <v>41</v>
      </c>
      <c r="C73" s="42" t="s">
        <v>142</v>
      </c>
      <c r="D73" s="54" t="s">
        <v>141</v>
      </c>
      <c r="E73" s="54" t="s">
        <v>141</v>
      </c>
      <c r="F73" s="51">
        <v>420</v>
      </c>
      <c r="G73" s="36">
        <v>1</v>
      </c>
      <c r="H73" s="52">
        <v>0</v>
      </c>
      <c r="I73" s="51"/>
      <c r="J73" s="36">
        <v>1</v>
      </c>
      <c r="K73" s="47">
        <v>139</v>
      </c>
      <c r="L73" s="47">
        <v>139</v>
      </c>
    </row>
    <row r="74" spans="1:14" ht="60" x14ac:dyDescent="0.25">
      <c r="A74" s="40">
        <v>57</v>
      </c>
      <c r="B74" s="41" t="s">
        <v>143</v>
      </c>
      <c r="C74" s="42" t="s">
        <v>144</v>
      </c>
      <c r="D74" s="42" t="s">
        <v>145</v>
      </c>
      <c r="E74" s="42" t="s">
        <v>145</v>
      </c>
      <c r="F74" s="51">
        <v>420</v>
      </c>
      <c r="G74" s="36">
        <v>1</v>
      </c>
      <c r="H74" s="52">
        <v>0</v>
      </c>
      <c r="I74" s="51"/>
      <c r="J74" s="36">
        <v>1</v>
      </c>
      <c r="K74" s="47">
        <v>516</v>
      </c>
      <c r="L74" s="47">
        <v>516</v>
      </c>
    </row>
    <row r="75" spans="1:14" ht="72" x14ac:dyDescent="0.25">
      <c r="A75" s="40">
        <v>58</v>
      </c>
      <c r="B75" s="41" t="s">
        <v>146</v>
      </c>
      <c r="C75" s="42" t="s">
        <v>53</v>
      </c>
      <c r="D75" s="42" t="s">
        <v>54</v>
      </c>
      <c r="E75" s="42" t="s">
        <v>54</v>
      </c>
      <c r="F75" s="51">
        <v>420</v>
      </c>
      <c r="G75" s="36">
        <v>1</v>
      </c>
      <c r="H75" s="52">
        <v>0</v>
      </c>
      <c r="I75" s="51"/>
      <c r="J75" s="36">
        <v>1</v>
      </c>
      <c r="K75" s="47">
        <v>606</v>
      </c>
      <c r="L75" s="55">
        <v>606</v>
      </c>
    </row>
    <row r="76" spans="1:14" ht="108.75" thickBot="1" x14ac:dyDescent="0.3">
      <c r="A76" s="56">
        <v>59</v>
      </c>
      <c r="B76" s="57" t="s">
        <v>100</v>
      </c>
      <c r="C76" s="58" t="s">
        <v>147</v>
      </c>
      <c r="D76" s="58" t="s">
        <v>97</v>
      </c>
      <c r="E76" s="58" t="s">
        <v>97</v>
      </c>
      <c r="F76" s="59">
        <v>420</v>
      </c>
      <c r="G76" s="37">
        <v>1</v>
      </c>
      <c r="H76" s="60">
        <v>0</v>
      </c>
      <c r="I76" s="59"/>
      <c r="J76" s="37">
        <v>1</v>
      </c>
      <c r="K76" s="61">
        <v>330</v>
      </c>
      <c r="L76" s="61">
        <v>330</v>
      </c>
      <c r="N76" s="35"/>
    </row>
    <row r="77" spans="1:14" ht="19.5" thickBot="1" x14ac:dyDescent="0.35">
      <c r="A77" s="65" t="s">
        <v>16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2">
        <f>SUM(L18:L76)</f>
        <v>17132.150000000001</v>
      </c>
    </row>
    <row r="89" spans="1:13" x14ac:dyDescent="0.25">
      <c r="A89" s="63"/>
      <c r="B89" s="32" t="s">
        <v>26</v>
      </c>
      <c r="C89" s="89" t="s">
        <v>28</v>
      </c>
      <c r="D89" s="89"/>
      <c r="E89" s="89"/>
      <c r="F89" s="89"/>
      <c r="G89" s="39"/>
      <c r="H89" s="88" t="s">
        <v>29</v>
      </c>
      <c r="I89" s="88"/>
      <c r="J89" s="88"/>
      <c r="K89" s="88"/>
      <c r="L89" s="88"/>
      <c r="M89" s="88"/>
    </row>
    <row r="90" spans="1:13" x14ac:dyDescent="0.25">
      <c r="A90" s="63"/>
      <c r="B90" s="30" t="s">
        <v>27</v>
      </c>
      <c r="C90" s="107" t="s">
        <v>152</v>
      </c>
      <c r="D90" s="107"/>
      <c r="E90" s="107"/>
      <c r="F90" s="107"/>
      <c r="G90" s="39"/>
      <c r="H90" s="68" t="s">
        <v>30</v>
      </c>
      <c r="I90" s="68"/>
      <c r="J90" s="68"/>
      <c r="K90" s="68"/>
      <c r="L90" s="68"/>
      <c r="M90" s="68"/>
    </row>
    <row r="91" spans="1:13" x14ac:dyDescent="0.25">
      <c r="A91" s="63"/>
      <c r="B91" s="106" t="s">
        <v>153</v>
      </c>
      <c r="C91" s="38"/>
      <c r="D91" s="38"/>
      <c r="E91" s="38"/>
      <c r="F91" s="38"/>
      <c r="G91" s="38"/>
      <c r="H91" s="38"/>
      <c r="I91" s="38" t="s">
        <v>15</v>
      </c>
      <c r="J91" s="38"/>
      <c r="K91" s="64"/>
      <c r="L91" s="64"/>
    </row>
    <row r="92" spans="1:13" x14ac:dyDescent="0.25">
      <c r="A92" s="67" t="s">
        <v>151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1:13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</sheetData>
  <mergeCells count="25">
    <mergeCell ref="K16:K17"/>
    <mergeCell ref="L16:L17"/>
    <mergeCell ref="C89:F89"/>
    <mergeCell ref="H89:M89"/>
    <mergeCell ref="C90:F90"/>
    <mergeCell ref="H90:M90"/>
    <mergeCell ref="A6:L6"/>
    <mergeCell ref="A7:L7"/>
    <mergeCell ref="G9:I9"/>
    <mergeCell ref="J9:L9"/>
    <mergeCell ref="J10:L10"/>
    <mergeCell ref="A77:K77"/>
    <mergeCell ref="A92:L93"/>
    <mergeCell ref="C12:L12"/>
    <mergeCell ref="F14:F17"/>
    <mergeCell ref="A14:A17"/>
    <mergeCell ref="B14:B17"/>
    <mergeCell ref="C14:C17"/>
    <mergeCell ref="D14:D17"/>
    <mergeCell ref="E14:E17"/>
    <mergeCell ref="G14:G17"/>
    <mergeCell ref="H14:L14"/>
    <mergeCell ref="H15:L15"/>
    <mergeCell ref="H16:I16"/>
    <mergeCell ref="J16:J17"/>
  </mergeCells>
  <phoneticPr fontId="2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3BED-E33C-4E90-9FC1-14A5319672B3}">
  <sheetPr>
    <pageSetUpPr fitToPage="1"/>
  </sheetPr>
  <dimension ref="A3:M40"/>
  <sheetViews>
    <sheetView topLeftCell="A25" workbookViewId="0">
      <selection activeCell="B34" sqref="B34:M35"/>
    </sheetView>
  </sheetViews>
  <sheetFormatPr baseColWidth="10" defaultColWidth="11.42578125" defaultRowHeight="15" x14ac:dyDescent="0.25"/>
  <cols>
    <col min="1" max="1" width="4.7109375" style="1" customWidth="1"/>
    <col min="2" max="2" width="37" style="1" customWidth="1"/>
    <col min="3" max="3" width="19.42578125" style="1" customWidth="1"/>
    <col min="4" max="4" width="23.140625" style="1" customWidth="1"/>
    <col min="5" max="6" width="18.28515625" style="1" customWidth="1"/>
    <col min="7" max="7" width="18.140625" style="1" customWidth="1"/>
    <col min="8" max="8" width="11" style="1" customWidth="1"/>
    <col min="9" max="9" width="13.7109375" style="1" customWidth="1"/>
    <col min="10" max="10" width="17" style="1" customWidth="1"/>
    <col min="11" max="11" width="16" style="1" customWidth="1"/>
    <col min="12" max="12" width="14.42578125" style="1" customWidth="1"/>
    <col min="13" max="256" width="11.42578125" style="1"/>
    <col min="257" max="257" width="4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4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4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4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4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4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4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4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4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4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4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4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4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4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4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4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4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4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4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4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4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4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4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4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4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4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4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4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4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4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4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4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4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4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4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4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4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4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4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4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4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4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4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4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4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4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4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4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4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4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4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4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4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4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4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4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4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4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4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4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4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4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4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3" spans="1:13" x14ac:dyDescent="0.25">
      <c r="D3" s="1" t="s">
        <v>17</v>
      </c>
    </row>
    <row r="6" spans="1:13" x14ac:dyDescent="0.25">
      <c r="A6" s="70" t="s">
        <v>18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3" ht="15.75" customHeight="1" x14ac:dyDescent="0.25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9" spans="1:13" ht="21" thickBot="1" x14ac:dyDescent="0.35">
      <c r="A9" s="5" t="s">
        <v>20</v>
      </c>
      <c r="B9" s="6"/>
      <c r="C9" s="6"/>
      <c r="D9" s="6"/>
      <c r="E9" s="6"/>
      <c r="F9" s="6"/>
      <c r="G9" s="71"/>
      <c r="H9" s="71"/>
      <c r="I9" s="71"/>
      <c r="J9" s="72" t="s">
        <v>148</v>
      </c>
      <c r="K9" s="72"/>
      <c r="L9" s="72"/>
    </row>
    <row r="10" spans="1:13" ht="14.2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73"/>
      <c r="K10" s="73"/>
      <c r="L10" s="73"/>
    </row>
    <row r="11" spans="1:13" ht="9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3" ht="21" thickBot="1" x14ac:dyDescent="0.35">
      <c r="A12" s="8" t="s">
        <v>21</v>
      </c>
      <c r="B12" s="6"/>
      <c r="C12" s="69" t="s">
        <v>22</v>
      </c>
      <c r="D12" s="69"/>
      <c r="E12" s="69"/>
      <c r="F12" s="69"/>
      <c r="G12" s="69"/>
      <c r="H12" s="69"/>
      <c r="I12" s="69"/>
      <c r="J12" s="69"/>
      <c r="K12" s="69"/>
      <c r="L12" s="69"/>
    </row>
    <row r="13" spans="1:13" ht="15" customHeight="1" thickBo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0" t="s">
        <v>23</v>
      </c>
      <c r="M13" s="11"/>
    </row>
    <row r="14" spans="1:13" ht="25.5" customHeight="1" thickTop="1" x14ac:dyDescent="0.25">
      <c r="A14" s="90" t="s">
        <v>0</v>
      </c>
      <c r="B14" s="93" t="s">
        <v>1</v>
      </c>
      <c r="C14" s="93" t="s">
        <v>2</v>
      </c>
      <c r="D14" s="93" t="s">
        <v>3</v>
      </c>
      <c r="E14" s="93" t="s">
        <v>4</v>
      </c>
      <c r="F14" s="93" t="s">
        <v>5</v>
      </c>
      <c r="G14" s="93" t="s">
        <v>6</v>
      </c>
      <c r="H14" s="96" t="s">
        <v>7</v>
      </c>
      <c r="I14" s="97"/>
      <c r="J14" s="97"/>
      <c r="K14" s="97"/>
      <c r="L14" s="98"/>
    </row>
    <row r="15" spans="1:13" ht="25.5" customHeight="1" x14ac:dyDescent="0.25">
      <c r="A15" s="91"/>
      <c r="B15" s="94"/>
      <c r="C15" s="94"/>
      <c r="D15" s="94"/>
      <c r="E15" s="94"/>
      <c r="F15" s="94"/>
      <c r="G15" s="94"/>
      <c r="H15" s="99" t="s">
        <v>8</v>
      </c>
      <c r="I15" s="100"/>
      <c r="J15" s="100"/>
      <c r="K15" s="100"/>
      <c r="L15" s="101"/>
    </row>
    <row r="16" spans="1:13" ht="24" customHeight="1" x14ac:dyDescent="0.25">
      <c r="A16" s="91"/>
      <c r="B16" s="94"/>
      <c r="C16" s="94"/>
      <c r="D16" s="94"/>
      <c r="E16" s="94"/>
      <c r="F16" s="94"/>
      <c r="G16" s="94"/>
      <c r="H16" s="102" t="s">
        <v>9</v>
      </c>
      <c r="I16" s="103"/>
      <c r="J16" s="94" t="s">
        <v>10</v>
      </c>
      <c r="K16" s="94" t="s">
        <v>11</v>
      </c>
      <c r="L16" s="104" t="s">
        <v>12</v>
      </c>
    </row>
    <row r="17" spans="1:12" ht="61.5" customHeight="1" thickBot="1" x14ac:dyDescent="0.3">
      <c r="A17" s="92"/>
      <c r="B17" s="95"/>
      <c r="C17" s="95"/>
      <c r="D17" s="95"/>
      <c r="E17" s="95"/>
      <c r="F17" s="95"/>
      <c r="G17" s="95"/>
      <c r="H17" s="12" t="s">
        <v>13</v>
      </c>
      <c r="I17" s="13" t="s">
        <v>14</v>
      </c>
      <c r="J17" s="95"/>
      <c r="K17" s="95"/>
      <c r="L17" s="105"/>
    </row>
    <row r="18" spans="1:12" ht="24.95" customHeight="1" thickTop="1" x14ac:dyDescent="0.25">
      <c r="A18" s="14"/>
      <c r="B18" s="15"/>
      <c r="C18" s="16"/>
      <c r="D18" s="16"/>
      <c r="E18" s="16"/>
      <c r="F18" s="17"/>
      <c r="G18" s="18"/>
      <c r="H18" s="19"/>
      <c r="I18" s="20"/>
      <c r="J18" s="18"/>
      <c r="K18" s="20"/>
      <c r="L18" s="21">
        <f t="shared" ref="L18:L27" si="0">(H18+K18)</f>
        <v>0</v>
      </c>
    </row>
    <row r="19" spans="1:12" ht="24.95" customHeight="1" x14ac:dyDescent="0.25">
      <c r="A19" s="22"/>
      <c r="B19" s="15"/>
      <c r="C19" s="15"/>
      <c r="D19" s="16"/>
      <c r="E19" s="23"/>
      <c r="F19" s="17"/>
      <c r="G19" s="18"/>
      <c r="H19" s="19"/>
      <c r="I19" s="20"/>
      <c r="J19" s="18"/>
      <c r="K19" s="20"/>
      <c r="L19" s="21">
        <f t="shared" si="0"/>
        <v>0</v>
      </c>
    </row>
    <row r="20" spans="1:12" ht="24.95" customHeight="1" x14ac:dyDescent="0.25">
      <c r="A20" s="22"/>
      <c r="B20" s="15"/>
      <c r="C20" s="16"/>
      <c r="D20" s="16"/>
      <c r="E20" s="23"/>
      <c r="F20" s="17"/>
      <c r="G20" s="18"/>
      <c r="H20" s="19"/>
      <c r="I20" s="20"/>
      <c r="J20" s="18"/>
      <c r="K20" s="20"/>
      <c r="L20" s="21">
        <f t="shared" si="0"/>
        <v>0</v>
      </c>
    </row>
    <row r="21" spans="1:12" ht="24.95" customHeight="1" x14ac:dyDescent="0.25">
      <c r="A21" s="14"/>
      <c r="B21" s="15"/>
      <c r="C21" s="15"/>
      <c r="D21" s="16"/>
      <c r="E21" s="23"/>
      <c r="F21" s="17"/>
      <c r="G21" s="18"/>
      <c r="H21" s="19"/>
      <c r="I21" s="20"/>
      <c r="J21" s="18"/>
      <c r="K21" s="20"/>
      <c r="L21" s="21">
        <f t="shared" si="0"/>
        <v>0</v>
      </c>
    </row>
    <row r="22" spans="1:12" ht="24.95" customHeight="1" x14ac:dyDescent="0.25">
      <c r="A22" s="14"/>
      <c r="B22" s="15"/>
      <c r="C22" s="15"/>
      <c r="D22" s="16"/>
      <c r="E22" s="23"/>
      <c r="F22" s="17"/>
      <c r="G22" s="18"/>
      <c r="H22" s="19"/>
      <c r="I22" s="20"/>
      <c r="J22" s="18"/>
      <c r="K22" s="20"/>
      <c r="L22" s="21">
        <f t="shared" si="0"/>
        <v>0</v>
      </c>
    </row>
    <row r="23" spans="1:12" ht="24.95" customHeight="1" x14ac:dyDescent="0.25">
      <c r="A23" s="14"/>
      <c r="B23" s="15"/>
      <c r="C23" s="16"/>
      <c r="D23" s="16"/>
      <c r="E23" s="16"/>
      <c r="F23" s="17"/>
      <c r="G23" s="18"/>
      <c r="H23" s="19"/>
      <c r="I23" s="20"/>
      <c r="J23" s="18"/>
      <c r="K23" s="20"/>
      <c r="L23" s="21">
        <f t="shared" si="0"/>
        <v>0</v>
      </c>
    </row>
    <row r="24" spans="1:12" ht="24.95" customHeight="1" x14ac:dyDescent="0.25">
      <c r="A24" s="14"/>
      <c r="B24" s="15"/>
      <c r="C24" s="16"/>
      <c r="D24" s="16"/>
      <c r="E24" s="16"/>
      <c r="F24" s="17"/>
      <c r="G24" s="18"/>
      <c r="H24" s="19"/>
      <c r="I24" s="20"/>
      <c r="J24" s="18"/>
      <c r="K24" s="20"/>
      <c r="L24" s="21"/>
    </row>
    <row r="25" spans="1:12" ht="24.95" customHeight="1" x14ac:dyDescent="0.25">
      <c r="A25" s="14"/>
      <c r="B25" s="15"/>
      <c r="C25" s="16"/>
      <c r="D25" s="16"/>
      <c r="E25" s="16"/>
      <c r="F25" s="17"/>
      <c r="G25" s="18"/>
      <c r="H25" s="19"/>
      <c r="I25" s="20"/>
      <c r="J25" s="18"/>
      <c r="K25" s="20"/>
      <c r="L25" s="21"/>
    </row>
    <row r="26" spans="1:12" ht="24.95" customHeight="1" x14ac:dyDescent="0.25">
      <c r="A26" s="14"/>
      <c r="B26" s="15"/>
      <c r="C26" s="16"/>
      <c r="D26" s="16"/>
      <c r="E26" s="16"/>
      <c r="F26" s="17"/>
      <c r="G26" s="18"/>
      <c r="H26" s="19"/>
      <c r="I26" s="20"/>
      <c r="J26" s="18"/>
      <c r="K26" s="20"/>
      <c r="L26" s="21">
        <f t="shared" si="0"/>
        <v>0</v>
      </c>
    </row>
    <row r="27" spans="1:12" ht="17.25" customHeight="1" thickBot="1" x14ac:dyDescent="0.3">
      <c r="A27" s="14"/>
      <c r="B27" s="15"/>
      <c r="C27" s="16"/>
      <c r="D27" s="16"/>
      <c r="E27" s="16"/>
      <c r="F27" s="17"/>
      <c r="G27" s="18"/>
      <c r="H27" s="19"/>
      <c r="I27" s="20"/>
      <c r="J27" s="18"/>
      <c r="K27" s="20"/>
      <c r="L27" s="21">
        <f t="shared" si="0"/>
        <v>0</v>
      </c>
    </row>
    <row r="28" spans="1:12" ht="24.95" customHeight="1" thickTop="1" thickBot="1" x14ac:dyDescent="0.3">
      <c r="A28" s="84" t="s">
        <v>16</v>
      </c>
      <c r="B28" s="85"/>
      <c r="C28" s="85"/>
      <c r="D28" s="85"/>
      <c r="E28" s="85"/>
      <c r="F28" s="85"/>
      <c r="G28" s="85"/>
      <c r="H28" s="85"/>
      <c r="I28" s="85"/>
      <c r="J28" s="85"/>
      <c r="K28" s="86"/>
      <c r="L28" s="24">
        <f>SUM(L18:L27)</f>
        <v>0</v>
      </c>
    </row>
    <row r="29" spans="1:12" ht="24.95" customHeight="1" thickTop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6"/>
    </row>
    <row r="30" spans="1:12" ht="24.9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6"/>
    </row>
    <row r="31" spans="1:12" ht="24.9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6"/>
    </row>
    <row r="32" spans="1:12" ht="24.9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6"/>
    </row>
    <row r="33" spans="1:13" ht="27.75" customHeight="1" x14ac:dyDescent="0.25">
      <c r="A33" s="87"/>
      <c r="B33" s="87"/>
      <c r="C33" s="87"/>
      <c r="D33" s="87"/>
      <c r="E33" s="87"/>
      <c r="F33" s="27"/>
      <c r="G33" s="27"/>
      <c r="H33" s="28" t="s">
        <v>24</v>
      </c>
      <c r="I33" s="70"/>
      <c r="J33" s="70"/>
      <c r="K33" s="70"/>
      <c r="L33" s="29"/>
    </row>
    <row r="34" spans="1:13" x14ac:dyDescent="0.25">
      <c r="A34" s="29"/>
      <c r="B34" s="32" t="s">
        <v>26</v>
      </c>
      <c r="C34" s="89" t="s">
        <v>28</v>
      </c>
      <c r="D34" s="89"/>
      <c r="E34" s="89"/>
      <c r="F34" s="89"/>
      <c r="G34" s="27"/>
      <c r="H34" s="88" t="s">
        <v>29</v>
      </c>
      <c r="I34" s="88"/>
      <c r="J34" s="88"/>
      <c r="K34" s="88"/>
      <c r="L34" s="88"/>
      <c r="M34" s="88"/>
    </row>
    <row r="35" spans="1:13" x14ac:dyDescent="0.25">
      <c r="A35" s="29"/>
      <c r="B35" s="30" t="s">
        <v>27</v>
      </c>
      <c r="C35" s="107" t="s">
        <v>152</v>
      </c>
      <c r="D35" s="107"/>
      <c r="E35" s="107"/>
      <c r="F35" s="107"/>
      <c r="G35" s="27"/>
      <c r="H35" s="68" t="s">
        <v>30</v>
      </c>
      <c r="I35" s="68"/>
      <c r="J35" s="68"/>
      <c r="K35" s="68"/>
      <c r="L35" s="68"/>
      <c r="M35" s="68"/>
    </row>
    <row r="36" spans="1:13" x14ac:dyDescent="0.25">
      <c r="A36" s="29"/>
      <c r="B36" s="29"/>
      <c r="C36" s="27"/>
      <c r="D36" s="27"/>
      <c r="E36" s="27"/>
      <c r="F36" s="27"/>
      <c r="G36" s="27"/>
      <c r="H36" s="27"/>
      <c r="I36" s="27" t="s">
        <v>15</v>
      </c>
      <c r="J36" s="27"/>
      <c r="K36" s="27"/>
      <c r="L36" s="27"/>
    </row>
    <row r="37" spans="1:13" ht="15" customHeight="1" x14ac:dyDescent="0.25">
      <c r="A37" s="67" t="s">
        <v>149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1:13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40" spans="1:13" x14ac:dyDescent="0.25">
      <c r="A40" s="1" t="s">
        <v>150</v>
      </c>
    </row>
  </sheetData>
  <mergeCells count="28">
    <mergeCell ref="C12:L12"/>
    <mergeCell ref="A14:A17"/>
    <mergeCell ref="B14:B17"/>
    <mergeCell ref="C14:C17"/>
    <mergeCell ref="D14:D17"/>
    <mergeCell ref="E14:E17"/>
    <mergeCell ref="G14:G17"/>
    <mergeCell ref="H14:L14"/>
    <mergeCell ref="H15:L15"/>
    <mergeCell ref="H16:I16"/>
    <mergeCell ref="J16:J17"/>
    <mergeCell ref="K16:K17"/>
    <mergeCell ref="L16:L17"/>
    <mergeCell ref="F14:F17"/>
    <mergeCell ref="A6:L6"/>
    <mergeCell ref="A7:L7"/>
    <mergeCell ref="G9:I9"/>
    <mergeCell ref="J9:L9"/>
    <mergeCell ref="J10:L10"/>
    <mergeCell ref="A37:L38"/>
    <mergeCell ref="A28:K28"/>
    <mergeCell ref="A33:B33"/>
    <mergeCell ref="C33:E33"/>
    <mergeCell ref="I33:K33"/>
    <mergeCell ref="H34:M34"/>
    <mergeCell ref="H35:M35"/>
    <mergeCell ref="C34:F34"/>
    <mergeCell ref="C35:F35"/>
  </mergeCells>
  <pageMargins left="0.7" right="0.7" top="0.75" bottom="0.75" header="0.3" footer="0.3"/>
  <pageSetup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7A64-6FBB-4B59-999A-FC0C28433E18}">
  <dimension ref="A1:A49"/>
  <sheetViews>
    <sheetView workbookViewId="0">
      <selection activeCell="B17" sqref="B17"/>
    </sheetView>
  </sheetViews>
  <sheetFormatPr baseColWidth="10" defaultRowHeight="15" x14ac:dyDescent="0.25"/>
  <sheetData>
    <row r="1" spans="1:1" x14ac:dyDescent="0.25">
      <c r="A1" s="1"/>
    </row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1" x14ac:dyDescent="0.25">
      <c r="A17" s="1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4" spans="1:1" x14ac:dyDescent="0.25">
      <c r="A44" s="1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1"/>
    </row>
    <row r="49" spans="1:1" x14ac:dyDescent="0.25">
      <c r="A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SIN ANTICIPO</vt:lpstr>
      <vt:lpstr>CON ANTICIPO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Elena Brenes Fajardo</dc:creator>
  <cp:lastModifiedBy>Nuria Lisseth Berganza Alarcón</cp:lastModifiedBy>
  <cp:lastPrinted>2025-11-05T17:37:50Z</cp:lastPrinted>
  <dcterms:created xsi:type="dcterms:W3CDTF">2023-07-05T19:15:26Z</dcterms:created>
  <dcterms:modified xsi:type="dcterms:W3CDTF">2025-11-05T17:38:05Z</dcterms:modified>
</cp:coreProperties>
</file>