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"/>
    </mc:Choice>
  </mc:AlternateContent>
  <xr:revisionPtr revIDLastSave="0" documentId="13_ncr:1_{5B2AEC3F-48CC-47CE-8DCD-91E5D8CE3D8E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Hoja 1" sheetId="1" r:id="rId1"/>
  </sheets>
  <definedNames>
    <definedName name="_xlnm._FilterDatabase" localSheetId="0" hidden="1">'Hoja 1'!$A$15:$K$34</definedName>
    <definedName name="_xlnm.Print_Area" localSheetId="0">'Hoja 1'!$A$1:$K$51</definedName>
    <definedName name="_xlnm.Print_Titles" localSheetId="0">'Hoja 1'!$1:$18</definedName>
  </definedNames>
  <calcPr calcId="191029"/>
</workbook>
</file>

<file path=xl/calcChain.xml><?xml version="1.0" encoding="utf-8"?>
<calcChain xmlns="http://schemas.openxmlformats.org/spreadsheetml/2006/main">
  <c r="K21" i="1" l="1"/>
  <c r="J26" i="1" l="1"/>
  <c r="K26" i="1" s="1"/>
  <c r="J25" i="1"/>
  <c r="K25" i="1" s="1"/>
  <c r="K24" i="1"/>
  <c r="J23" i="1"/>
  <c r="K23" i="1" s="1"/>
  <c r="K22" i="1"/>
  <c r="J19" i="1" l="1"/>
  <c r="K19" i="1" s="1"/>
  <c r="K34" i="1" l="1"/>
</calcChain>
</file>

<file path=xl/sharedStrings.xml><?xml version="1.0" encoding="utf-8"?>
<sst xmlns="http://schemas.openxmlformats.org/spreadsheetml/2006/main" count="87" uniqueCount="66">
  <si>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</si>
  <si>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</si>
  <si>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</si>
  <si>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</si>
  <si>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</si>
  <si>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</si>
  <si>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</si>
  <si>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</si>
  <si>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</si>
  <si>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</si>
  <si>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</si>
  <si>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</si>
  <si>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</si>
  <si>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</si>
  <si>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</si>
  <si>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</si>
  <si>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</si>
  <si>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</si>
  <si>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</si>
  <si>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</si>
  <si>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</si>
  <si>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SERGIO ANIBAL COY CHEN</t>
  </si>
  <si>
    <t>SE BRINDO SERVICIO EN EL TRASLADO Y ESTADIA DE LA SEÑORA VICEMINISTRA DE EDUCACION BILINGÜE E INTERCULTURAL, SIN NINGUN INCONVENIENTE</t>
  </si>
  <si>
    <t>PRESTAR SERVICIOS TECNICOS EN EL TRASLADO Y ESTADIA DE LA SEÑORA VICEMINISTRA DE EDUCACION BILINGÜE E INTERCULTURAL</t>
  </si>
  <si>
    <t>PRESTAR SERVICIOS TÉCNICOS  EN EL TRASLADO Y ESTADÍA DEL SEÑOR VICEMINISTRO DE EDUCACIÓN EXTRAESCOLAR Y ALTERNATIVA</t>
  </si>
  <si>
    <t>ROSALINDA GUDIEL LEMUS DE SOSA</t>
  </si>
  <si>
    <t xml:space="preserve"> VISITA A LOS  ALCALDES MUNICIPALES, CORPORACIONES MUNICIPALES Y ENCARGADOS DE LAS DIRECCIONES MUNICIPALES DE EDUCACION DEL DEPARTAMENTO DE SOLOLA PARA DAR A CONOCER LA ESTRATEGIA DE DESCENTRALIZACION DE INVERSION EN INFRAESTRUCTURA ESCOLAR.</t>
  </si>
  <si>
    <t>RUDY LEONARDO VILLATORO</t>
  </si>
  <si>
    <t>JUTIAPA</t>
  </si>
  <si>
    <t>CHIMALTENANGO</t>
  </si>
  <si>
    <t>PRESTAR SERVICIOS PROFESIONALES PARA REUNIONES DE ACERCAMIENTO CON ALCALDES O MIEMBROS DE SU CORPORACIÓN PARA CONSIDERAR POSIBLES ALIANZAS CON LAS MUNICIPALIDADES PARA LA INVERSIÓN EN INFRAESTRUCTURA ESCOLAR</t>
  </si>
  <si>
    <t>LUIS MANOLO VIVAR JÉREZ</t>
  </si>
  <si>
    <t>CHIQUIMULA</t>
  </si>
  <si>
    <t>SE TRASLADO AL SEÑOR VICEMINISTRO DE EDUCACIÓN EXTRAESCOLAR Y ALTERNATIVA DE MINISTERIO DE EDUCACIÓN SIN NINGÚN INCONVENIENTE</t>
  </si>
  <si>
    <t>IZABAL</t>
  </si>
  <si>
    <t xml:space="preserve">PRESTAR SERVICIOS TÉCNICOS  EN EL TRASLADO Y ESTADÍA DEL SEÑORA VICEMINISTRA DE EDUCACIÓN BILINGÜE E INTERCULTURAL </t>
  </si>
  <si>
    <t>SE TRASLADO  A LA SEÑORA VICEMINISTRA DE EDUCACIÓN BILINGÜE E INTERCULTURAL  DEL MINISTERIO DE EDUCACIÓN SIN NINGÚN INCONVENIENTE</t>
  </si>
  <si>
    <t xml:space="preserve">ROSANGELA MARIA MERIDA </t>
  </si>
  <si>
    <t xml:space="preserve">RETALHULEU </t>
  </si>
  <si>
    <t>PRESTAR SERVICIOS PROFESIONALES EN ASESORIA PARA PARTICIPAR  EN LA ACTIVIDAD " HOMENAJE AL MAESTRO FALLECIDO" EN CONMEMORACION DEL DIA DE MAESTRO 2024</t>
  </si>
  <si>
    <t xml:space="preserve"> PARTICIPACION EN ACTIVIDAD HOMENAJE AL MAESTRO FALLECIDO 2024, EL CUAL SE REALIZO SIN NINGUN INCONVENIENTE</t>
  </si>
  <si>
    <t>JULIO / 2024</t>
  </si>
  <si>
    <t>MARIANO SANCHEZ CABRERA</t>
  </si>
  <si>
    <t>PRESTAR SERVICIOS PROFESIONALES EN ASESORIA Y PARTICIPAR EN LA REUNION DE TRABAJO PARA EL SEGUIMIENTO A SENTENCIAS</t>
  </si>
  <si>
    <t>PARTICIPACION DE DOCENTES, ESTUDIANTES Y AUTORIDADES COMUNITARIAS DE SEPUR ZARCO.</t>
  </si>
  <si>
    <t>SOLOLA Y ALTA VERAPAZ</t>
  </si>
  <si>
    <t xml:space="preserve">ERVIN ANTONIO RIVAS RUIZ </t>
  </si>
  <si>
    <t xml:space="preserve">JUTIAPA </t>
  </si>
  <si>
    <t xml:space="preserve">PRESTAR SERVICIOS TECNICOS EN EL TRASLADO Y ESTADIA DE LA SEÑORA MINISTRA DE EDUCACIÓN </t>
  </si>
  <si>
    <t>SE BRINDO SERVICIO EN EL TRASLADO Y ESTADIA DE LA SEÑORA MINISTRA DE EDUCACIÓN, SIN NINGUN INCONVENIENTE</t>
  </si>
  <si>
    <t>SOLOLÁ</t>
  </si>
  <si>
    <t xml:space="preserve">JUAN CARLOS HERNÁNDEZ MELGAR </t>
  </si>
  <si>
    <t xml:space="preserve">PRESTAR SERVICIOS TECNICOS EN EL TRASLADO Y ESTADIA DEL SEÑOR VICEMINISTRO DE ADMINISTRACION EDUCATIVA  </t>
  </si>
  <si>
    <t>SE BRINDO SERVICIO EN EL TRASLADO Y ESTADIA DEL SEÑOR VICEMINISTRO DE ADMINISTRACIÓN EDUCATIVA, SIN NINGUN INCONVENIENTE</t>
  </si>
  <si>
    <t>JALAPA</t>
  </si>
  <si>
    <t xml:space="preserve">CARLOS HUMBERTO ALDANA MENDOZA </t>
  </si>
  <si>
    <t>HUEHUETENANGO</t>
  </si>
  <si>
    <t xml:space="preserve">PARTICIPAR EN COMISIÓN OFICIAL A CARGO DEL DESPACHO SUPERIOR </t>
  </si>
  <si>
    <t xml:space="preserve">VISITA A LA DIRECCION DEPARTAMENTAL DE EDUCACION DE SAN MARCOS </t>
  </si>
  <si>
    <t xml:space="preserve">SAN MARCOS </t>
  </si>
  <si>
    <t xml:space="preserve">VISITA A LA DIRECCION DEPARTAMENTAL DE EDUCACION DE HUEHUETENANGO </t>
  </si>
  <si>
    <t>LAURA ALEJANDRA ALDANA MONTERROSO</t>
  </si>
  <si>
    <t xml:space="preserve">     Nombre, firma y sello de quien autoriza</t>
  </si>
  <si>
    <t xml:space="preserve">  Nombre, firma y sello de quien elabora</t>
  </si>
  <si>
    <t xml:space="preserve">                                                 MARIA CRISTINA MORAGA CONDE DE GRAMAJO		
                                              Nombre, firma y sello de quien revisa		</t>
  </si>
  <si>
    <t>JORGE ANTONIO GABRIEL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</si>
</sst>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44" fontId="6" fillId="2" borderId="3" xfId="1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 wrapText="1"/>
    </xf>
    <xf numFmtId="44" fontId="14" fillId="2" borderId="3" xfId="1" quotePrefix="1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right" vertical="top"/>
    </xf>
    <xf numFmtId="0" fontId="9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/>
    <xf numFmtId="0" fontId="0" fillId="2" borderId="0" xfId="0" applyFill="1" applyAlignment="1"/>
    <xf numFmtId="0" fontId="9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K49"/>
  <sheetViews>
    <sheetView tabSelected="1" topLeftCell="A37" zoomScale="90" zoomScaleNormal="90" zoomScalePageLayoutView="70" workbookViewId="0">
      <selection activeCell="D64" sqref="D64"/>
    </sheetView>
  </sheetViews>
  <sheetFormatPr baseColWidth="10" defaultRowHeight="15" x14ac:dyDescent="0.25"/>
  <cols>
    <col min="1" max="1" width="5.7109375" style="1" customWidth="1"/>
    <col min="2" max="2" width="43.85546875" style="22" customWidth="1"/>
    <col min="3" max="3" width="20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8" style="1" customWidth="1"/>
    <col min="9" max="9" width="17.85546875" style="1" customWidth="1"/>
    <col min="10" max="10" width="20" style="1" customWidth="1"/>
    <col min="11" max="11" width="17.5703125" style="1" customWidth="1"/>
    <col min="12" max="16384" width="11.42578125" style="1"/>
  </cols>
  <sheetData>
    <row r="6" spans="1:11" x14ac:dyDescent="0.25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5.75" customHeight="1" x14ac:dyDescent="0.25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5.75" customHeight="1" x14ac:dyDescent="0.25">
      <c r="A8" s="6"/>
      <c r="B8" s="17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18</v>
      </c>
      <c r="B10" s="18"/>
      <c r="C10" s="4"/>
      <c r="D10" s="4"/>
      <c r="E10" s="4"/>
      <c r="F10" s="4"/>
      <c r="G10" s="4"/>
      <c r="H10" s="4"/>
      <c r="I10" s="29" t="s">
        <v>41</v>
      </c>
      <c r="J10" s="29"/>
      <c r="K10" s="29"/>
    </row>
    <row r="11" spans="1:11" ht="14.25" customHeight="1" x14ac:dyDescent="0.3">
      <c r="A11" s="4"/>
      <c r="B11" s="18"/>
      <c r="C11" s="4"/>
      <c r="D11" s="4"/>
      <c r="E11" s="4"/>
      <c r="F11" s="4"/>
      <c r="G11" s="4"/>
      <c r="H11" s="4"/>
      <c r="I11" s="30" t="s">
        <v>7</v>
      </c>
      <c r="J11" s="30"/>
      <c r="K11" s="30"/>
    </row>
    <row r="12" spans="1:11" ht="9" customHeight="1" x14ac:dyDescent="0.25">
      <c r="A12" s="2"/>
      <c r="B12" s="19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6</v>
      </c>
      <c r="B13" s="18"/>
      <c r="C13" s="31" t="s">
        <v>20</v>
      </c>
      <c r="D13" s="31"/>
      <c r="E13" s="31"/>
      <c r="F13" s="31"/>
      <c r="G13" s="31"/>
      <c r="H13" s="31"/>
      <c r="I13" s="31"/>
      <c r="J13" s="31"/>
      <c r="K13" s="31"/>
    </row>
    <row r="14" spans="1:11" ht="15" customHeight="1" x14ac:dyDescent="0.3">
      <c r="A14" s="5"/>
      <c r="B14" s="20"/>
      <c r="C14" s="5"/>
      <c r="D14" s="5"/>
      <c r="E14" s="5"/>
      <c r="F14" s="5"/>
      <c r="G14" s="5"/>
      <c r="H14" s="5"/>
      <c r="I14" s="5"/>
      <c r="J14" s="34"/>
      <c r="K14" s="34"/>
    </row>
    <row r="15" spans="1:11" ht="25.5" customHeight="1" x14ac:dyDescent="0.25">
      <c r="A15" s="27" t="s">
        <v>2</v>
      </c>
      <c r="B15" s="28" t="s">
        <v>1</v>
      </c>
      <c r="C15" s="28" t="s">
        <v>10</v>
      </c>
      <c r="D15" s="28" t="s">
        <v>17</v>
      </c>
      <c r="E15" s="28" t="s">
        <v>11</v>
      </c>
      <c r="F15" s="28" t="s">
        <v>12</v>
      </c>
      <c r="G15" s="28" t="s">
        <v>15</v>
      </c>
      <c r="H15" s="32" t="s">
        <v>5</v>
      </c>
      <c r="I15" s="32"/>
      <c r="J15" s="32"/>
      <c r="K15" s="32"/>
    </row>
    <row r="16" spans="1:11" ht="25.5" customHeight="1" x14ac:dyDescent="0.25">
      <c r="A16" s="27"/>
      <c r="B16" s="28"/>
      <c r="C16" s="28"/>
      <c r="D16" s="28"/>
      <c r="E16" s="28"/>
      <c r="F16" s="28"/>
      <c r="G16" s="28"/>
      <c r="H16" s="32" t="s">
        <v>13</v>
      </c>
      <c r="I16" s="32"/>
      <c r="J16" s="32"/>
      <c r="K16" s="32"/>
    </row>
    <row r="17" spans="1:11" ht="24" customHeight="1" x14ac:dyDescent="0.25">
      <c r="A17" s="27"/>
      <c r="B17" s="28"/>
      <c r="C17" s="28"/>
      <c r="D17" s="28"/>
      <c r="E17" s="28"/>
      <c r="F17" s="28"/>
      <c r="G17" s="28"/>
      <c r="H17" s="28" t="s">
        <v>9</v>
      </c>
      <c r="I17" s="28" t="s">
        <v>14</v>
      </c>
      <c r="J17" s="28" t="s">
        <v>16</v>
      </c>
      <c r="K17" s="28" t="s">
        <v>3</v>
      </c>
    </row>
    <row r="18" spans="1:11" ht="61.5" customHeight="1" x14ac:dyDescent="0.2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27.5" customHeight="1" x14ac:dyDescent="0.25">
      <c r="A19" s="10">
        <v>1</v>
      </c>
      <c r="B19" s="11" t="s">
        <v>25</v>
      </c>
      <c r="C19" s="14" t="s">
        <v>29</v>
      </c>
      <c r="D19" s="11" t="s">
        <v>30</v>
      </c>
      <c r="E19" s="11" t="s">
        <v>26</v>
      </c>
      <c r="F19" s="12">
        <v>420</v>
      </c>
      <c r="G19" s="13">
        <v>0.5</v>
      </c>
      <c r="H19" s="12">
        <v>71</v>
      </c>
      <c r="I19" s="13">
        <v>0.5</v>
      </c>
      <c r="J19" s="12">
        <f t="shared" ref="J19" si="0">G19*420-H19</f>
        <v>139</v>
      </c>
      <c r="K19" s="15">
        <f t="shared" ref="K19:K21" si="1">J19</f>
        <v>139</v>
      </c>
    </row>
    <row r="20" spans="1:11" ht="127.5" customHeight="1" x14ac:dyDescent="0.25">
      <c r="A20" s="10">
        <v>2</v>
      </c>
      <c r="B20" s="11" t="s">
        <v>42</v>
      </c>
      <c r="C20" s="14" t="s">
        <v>34</v>
      </c>
      <c r="D20" s="11" t="s">
        <v>43</v>
      </c>
      <c r="E20" s="11" t="s">
        <v>44</v>
      </c>
      <c r="F20" s="12">
        <v>420</v>
      </c>
      <c r="G20" s="13">
        <v>2.5</v>
      </c>
      <c r="H20" s="12">
        <v>365</v>
      </c>
      <c r="I20" s="13">
        <v>2.5</v>
      </c>
      <c r="J20" s="12">
        <v>685</v>
      </c>
      <c r="K20" s="15">
        <v>685</v>
      </c>
    </row>
    <row r="21" spans="1:11" ht="137.25" customHeight="1" x14ac:dyDescent="0.25">
      <c r="A21" s="10">
        <v>3</v>
      </c>
      <c r="B21" s="11" t="s">
        <v>31</v>
      </c>
      <c r="C21" s="14" t="s">
        <v>32</v>
      </c>
      <c r="D21" s="11" t="s">
        <v>24</v>
      </c>
      <c r="E21" s="11" t="s">
        <v>33</v>
      </c>
      <c r="F21" s="12">
        <v>420</v>
      </c>
      <c r="G21" s="13">
        <v>0.5</v>
      </c>
      <c r="H21" s="12">
        <v>0</v>
      </c>
      <c r="I21" s="13">
        <v>0.5</v>
      </c>
      <c r="J21" s="12">
        <v>175</v>
      </c>
      <c r="K21" s="15">
        <f t="shared" si="1"/>
        <v>175</v>
      </c>
    </row>
    <row r="22" spans="1:11" ht="141" customHeight="1" x14ac:dyDescent="0.25">
      <c r="A22" s="10">
        <v>4</v>
      </c>
      <c r="B22" s="11" t="s">
        <v>27</v>
      </c>
      <c r="C22" s="14" t="s">
        <v>28</v>
      </c>
      <c r="D22" s="11" t="s">
        <v>30</v>
      </c>
      <c r="E22" s="11" t="s">
        <v>26</v>
      </c>
      <c r="F22" s="12">
        <v>420</v>
      </c>
      <c r="G22" s="13">
        <v>0.5</v>
      </c>
      <c r="H22" s="12">
        <v>11</v>
      </c>
      <c r="I22" s="13">
        <v>0.5</v>
      </c>
      <c r="J22" s="12">
        <v>199</v>
      </c>
      <c r="K22" s="15">
        <f t="shared" ref="K22" si="2">J22</f>
        <v>199</v>
      </c>
    </row>
    <row r="23" spans="1:11" ht="148.5" customHeight="1" x14ac:dyDescent="0.25">
      <c r="A23" s="10">
        <v>5</v>
      </c>
      <c r="B23" s="11" t="s">
        <v>21</v>
      </c>
      <c r="C23" s="14" t="s">
        <v>34</v>
      </c>
      <c r="D23" s="11" t="s">
        <v>35</v>
      </c>
      <c r="E23" s="11" t="s">
        <v>36</v>
      </c>
      <c r="F23" s="12">
        <v>420</v>
      </c>
      <c r="G23" s="13">
        <v>3.5</v>
      </c>
      <c r="H23" s="12">
        <v>44</v>
      </c>
      <c r="I23" s="13">
        <v>3.5</v>
      </c>
      <c r="J23" s="12">
        <f t="shared" ref="J23" si="3">G23*420-H23</f>
        <v>1426</v>
      </c>
      <c r="K23" s="15">
        <f t="shared" ref="K23" si="4">J23</f>
        <v>1426</v>
      </c>
    </row>
    <row r="24" spans="1:11" ht="141" customHeight="1" x14ac:dyDescent="0.25">
      <c r="A24" s="10">
        <v>6</v>
      </c>
      <c r="B24" s="11" t="s">
        <v>37</v>
      </c>
      <c r="C24" s="14" t="s">
        <v>38</v>
      </c>
      <c r="D24" s="11" t="s">
        <v>39</v>
      </c>
      <c r="E24" s="11" t="s">
        <v>40</v>
      </c>
      <c r="F24" s="12">
        <v>420</v>
      </c>
      <c r="G24" s="13">
        <v>3.5</v>
      </c>
      <c r="H24" s="12">
        <v>1421</v>
      </c>
      <c r="I24" s="13">
        <v>3.5</v>
      </c>
      <c r="J24" s="12">
        <v>49</v>
      </c>
      <c r="K24" s="15">
        <f t="shared" ref="K24" si="5">J24</f>
        <v>49</v>
      </c>
    </row>
    <row r="25" spans="1:11" ht="93.75" customHeight="1" x14ac:dyDescent="0.25">
      <c r="A25" s="10">
        <v>7</v>
      </c>
      <c r="B25" s="11" t="s">
        <v>31</v>
      </c>
      <c r="C25" s="14" t="s">
        <v>34</v>
      </c>
      <c r="D25" s="11" t="s">
        <v>24</v>
      </c>
      <c r="E25" s="11" t="s">
        <v>33</v>
      </c>
      <c r="F25" s="12">
        <v>420</v>
      </c>
      <c r="G25" s="13">
        <v>3.5</v>
      </c>
      <c r="H25" s="12">
        <v>30</v>
      </c>
      <c r="I25" s="13">
        <v>3.5</v>
      </c>
      <c r="J25" s="12">
        <f t="shared" ref="J25" si="6">G25*420-H25</f>
        <v>1440</v>
      </c>
      <c r="K25" s="15">
        <f t="shared" ref="K25" si="7">J25</f>
        <v>1440</v>
      </c>
    </row>
    <row r="26" spans="1:11" ht="87" customHeight="1" x14ac:dyDescent="0.25">
      <c r="A26" s="10">
        <v>8</v>
      </c>
      <c r="B26" s="11" t="s">
        <v>21</v>
      </c>
      <c r="C26" s="14" t="s">
        <v>45</v>
      </c>
      <c r="D26" s="11" t="s">
        <v>23</v>
      </c>
      <c r="E26" s="11" t="s">
        <v>22</v>
      </c>
      <c r="F26" s="12">
        <v>420</v>
      </c>
      <c r="G26" s="13">
        <v>1.5</v>
      </c>
      <c r="H26" s="12">
        <v>0</v>
      </c>
      <c r="I26" s="13">
        <v>1.5</v>
      </c>
      <c r="J26" s="12">
        <f t="shared" ref="J26" si="8">G26*420-H26</f>
        <v>630</v>
      </c>
      <c r="K26" s="15">
        <f t="shared" ref="K26" si="9">J26</f>
        <v>630</v>
      </c>
    </row>
    <row r="27" spans="1:11" ht="141" customHeight="1" x14ac:dyDescent="0.25">
      <c r="A27" s="10">
        <v>9</v>
      </c>
      <c r="B27" s="11" t="s">
        <v>46</v>
      </c>
      <c r="C27" s="14" t="s">
        <v>47</v>
      </c>
      <c r="D27" s="11" t="s">
        <v>48</v>
      </c>
      <c r="E27" s="11" t="s">
        <v>49</v>
      </c>
      <c r="F27" s="12">
        <v>420</v>
      </c>
      <c r="G27" s="13">
        <v>0.5</v>
      </c>
      <c r="H27" s="12">
        <v>148</v>
      </c>
      <c r="I27" s="13">
        <v>1.5</v>
      </c>
      <c r="J27" s="12">
        <v>62</v>
      </c>
      <c r="K27" s="15">
        <v>62</v>
      </c>
    </row>
    <row r="28" spans="1:11" ht="136.5" customHeight="1" x14ac:dyDescent="0.25">
      <c r="A28" s="10">
        <v>10</v>
      </c>
      <c r="B28" s="11" t="s">
        <v>21</v>
      </c>
      <c r="C28" s="14" t="s">
        <v>50</v>
      </c>
      <c r="D28" s="11" t="s">
        <v>23</v>
      </c>
      <c r="E28" s="11" t="s">
        <v>22</v>
      </c>
      <c r="F28" s="12">
        <v>420</v>
      </c>
      <c r="G28" s="13">
        <v>1.5</v>
      </c>
      <c r="H28" s="12">
        <v>20</v>
      </c>
      <c r="I28" s="13">
        <v>1.5</v>
      </c>
      <c r="J28" s="12">
        <v>610</v>
      </c>
      <c r="K28" s="15">
        <v>610</v>
      </c>
    </row>
    <row r="29" spans="1:11" ht="141" customHeight="1" x14ac:dyDescent="0.25">
      <c r="A29" s="10">
        <v>11</v>
      </c>
      <c r="B29" s="11" t="s">
        <v>51</v>
      </c>
      <c r="C29" s="14" t="s">
        <v>28</v>
      </c>
      <c r="D29" s="11" t="s">
        <v>52</v>
      </c>
      <c r="E29" s="11" t="s">
        <v>53</v>
      </c>
      <c r="F29" s="12">
        <v>420</v>
      </c>
      <c r="G29" s="13">
        <v>0.5</v>
      </c>
      <c r="H29" s="12">
        <v>100</v>
      </c>
      <c r="I29" s="13">
        <v>0.5</v>
      </c>
      <c r="J29" s="12">
        <v>110</v>
      </c>
      <c r="K29" s="15">
        <v>110</v>
      </c>
    </row>
    <row r="30" spans="1:11" ht="136.5" customHeight="1" x14ac:dyDescent="0.25">
      <c r="A30" s="10">
        <v>12</v>
      </c>
      <c r="B30" s="11" t="s">
        <v>51</v>
      </c>
      <c r="C30" s="14" t="s">
        <v>54</v>
      </c>
      <c r="D30" s="11" t="s">
        <v>52</v>
      </c>
      <c r="E30" s="11" t="s">
        <v>53</v>
      </c>
      <c r="F30" s="12">
        <v>420</v>
      </c>
      <c r="G30" s="13">
        <v>0.5</v>
      </c>
      <c r="H30" s="12">
        <v>0</v>
      </c>
      <c r="I30" s="13">
        <v>0.5</v>
      </c>
      <c r="J30" s="12">
        <v>134</v>
      </c>
      <c r="K30" s="15">
        <v>134</v>
      </c>
    </row>
    <row r="31" spans="1:11" ht="136.5" customHeight="1" x14ac:dyDescent="0.25">
      <c r="A31" s="10">
        <v>13</v>
      </c>
      <c r="B31" s="11" t="s">
        <v>42</v>
      </c>
      <c r="C31" s="14" t="s">
        <v>50</v>
      </c>
      <c r="D31" s="11" t="s">
        <v>43</v>
      </c>
      <c r="E31" s="11" t="s">
        <v>26</v>
      </c>
      <c r="F31" s="12">
        <v>420</v>
      </c>
      <c r="G31" s="13">
        <v>1.5</v>
      </c>
      <c r="H31" s="12">
        <v>20</v>
      </c>
      <c r="I31" s="13">
        <v>1.5</v>
      </c>
      <c r="J31" s="12">
        <v>610</v>
      </c>
      <c r="K31" s="15">
        <v>610</v>
      </c>
    </row>
    <row r="32" spans="1:11" ht="72" customHeight="1" x14ac:dyDescent="0.25">
      <c r="A32" s="10">
        <v>14</v>
      </c>
      <c r="B32" s="11" t="s">
        <v>55</v>
      </c>
      <c r="C32" s="14" t="s">
        <v>56</v>
      </c>
      <c r="D32" s="11" t="s">
        <v>57</v>
      </c>
      <c r="E32" s="11" t="s">
        <v>60</v>
      </c>
      <c r="F32" s="12">
        <v>420</v>
      </c>
      <c r="G32" s="13">
        <v>1.5</v>
      </c>
      <c r="H32" s="12">
        <v>0</v>
      </c>
      <c r="I32" s="13">
        <v>1.5</v>
      </c>
      <c r="J32" s="12">
        <v>344</v>
      </c>
      <c r="K32" s="15">
        <v>344</v>
      </c>
    </row>
    <row r="33" spans="1:11" ht="136.5" customHeight="1" x14ac:dyDescent="0.25">
      <c r="A33" s="10">
        <v>15</v>
      </c>
      <c r="B33" s="11" t="s">
        <v>55</v>
      </c>
      <c r="C33" s="14" t="s">
        <v>59</v>
      </c>
      <c r="D33" s="11" t="s">
        <v>57</v>
      </c>
      <c r="E33" s="11" t="s">
        <v>58</v>
      </c>
      <c r="F33" s="12">
        <v>420</v>
      </c>
      <c r="G33" s="13">
        <v>1.5</v>
      </c>
      <c r="H33" s="12">
        <v>0</v>
      </c>
      <c r="I33" s="13">
        <v>1.5</v>
      </c>
      <c r="J33" s="12">
        <v>282</v>
      </c>
      <c r="K33" s="15">
        <v>282</v>
      </c>
    </row>
    <row r="34" spans="1:11" ht="24.9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16">
        <f>SUM(K19:K33)</f>
        <v>6895</v>
      </c>
    </row>
    <row r="35" spans="1:11" ht="24.95" customHeight="1" x14ac:dyDescent="0.25">
      <c r="A35" s="8"/>
      <c r="B35" s="21"/>
      <c r="C35" s="8"/>
      <c r="D35" s="8"/>
      <c r="E35" s="8"/>
      <c r="F35" s="8"/>
      <c r="G35" s="8"/>
      <c r="H35" s="8"/>
      <c r="I35" s="8"/>
      <c r="J35" s="8"/>
      <c r="K35" s="9"/>
    </row>
    <row r="36" spans="1:11" ht="24.95" customHeight="1" x14ac:dyDescent="0.25">
      <c r="A36" s="8"/>
      <c r="B36" s="21"/>
      <c r="C36" s="8"/>
      <c r="D36" s="8"/>
      <c r="E36" s="8"/>
      <c r="F36" s="8"/>
      <c r="G36" s="8"/>
      <c r="H36" s="8"/>
      <c r="I36" s="8"/>
      <c r="J36" s="8"/>
      <c r="K36" s="9"/>
    </row>
    <row r="37" spans="1:11" ht="24.95" customHeight="1" x14ac:dyDescent="0.25">
      <c r="A37" s="8"/>
      <c r="B37" s="21"/>
      <c r="C37" s="8"/>
      <c r="D37" s="8"/>
      <c r="E37" s="8"/>
      <c r="F37" s="8"/>
      <c r="G37" s="8"/>
      <c r="H37" s="8"/>
      <c r="I37" s="8"/>
      <c r="J37" s="8"/>
      <c r="K37" s="9"/>
    </row>
    <row r="38" spans="1:11" ht="24.95" customHeight="1" x14ac:dyDescent="0.25">
      <c r="A38" s="8"/>
      <c r="B38" s="21"/>
      <c r="C38" s="8"/>
      <c r="D38" s="8"/>
      <c r="E38" s="8"/>
      <c r="F38" s="8"/>
      <c r="G38" s="8"/>
      <c r="H38" s="8"/>
      <c r="I38" s="8"/>
      <c r="J38" s="8"/>
      <c r="K38" s="9"/>
    </row>
    <row r="39" spans="1:11" ht="24.95" customHeight="1" x14ac:dyDescent="0.25">
      <c r="A39" s="8"/>
      <c r="B39" s="21"/>
      <c r="C39" s="8"/>
      <c r="D39" s="8"/>
      <c r="E39" s="8"/>
      <c r="F39" s="8"/>
      <c r="G39" s="8"/>
      <c r="H39" s="8"/>
      <c r="I39" s="8"/>
      <c r="J39" s="8"/>
      <c r="K39" s="9"/>
    </row>
    <row r="40" spans="1:11" ht="24.95" customHeight="1" x14ac:dyDescent="0.25">
      <c r="A40" s="8"/>
      <c r="B40" s="21"/>
      <c r="C40" s="8"/>
      <c r="D40" s="8"/>
      <c r="E40" s="8"/>
      <c r="F40" s="8"/>
      <c r="G40" s="8"/>
      <c r="H40" s="8"/>
      <c r="I40" s="8"/>
      <c r="J40" s="8"/>
      <c r="K40" s="9"/>
    </row>
    <row r="41" spans="1:11" ht="24.95" customHeight="1" x14ac:dyDescent="0.25">
      <c r="A41" s="8"/>
      <c r="B41" s="21"/>
      <c r="C41" s="8"/>
      <c r="D41" s="8"/>
      <c r="E41" s="8"/>
      <c r="F41" s="8"/>
      <c r="G41" s="8"/>
      <c r="H41" s="8"/>
      <c r="I41" s="8"/>
      <c r="J41" s="8"/>
      <c r="K41" s="9"/>
    </row>
    <row r="44" spans="1:11" x14ac:dyDescent="0.25">
      <c r="D44" s="3"/>
    </row>
    <row r="45" spans="1:11" ht="15" customHeight="1" x14ac:dyDescent="0.25">
      <c r="A45" s="36" t="s">
        <v>61</v>
      </c>
      <c r="B45" s="36"/>
      <c r="C45" s="37" t="s">
        <v>64</v>
      </c>
      <c r="D45" s="37"/>
      <c r="E45" s="37"/>
      <c r="F45" s="7"/>
      <c r="G45" s="7" t="s">
        <v>19</v>
      </c>
      <c r="H45" s="24" t="s">
        <v>65</v>
      </c>
      <c r="I45" s="24"/>
      <c r="J45" s="24"/>
      <c r="K45" s="3"/>
    </row>
    <row r="46" spans="1:11" x14ac:dyDescent="0.25">
      <c r="A46" s="3"/>
      <c r="B46" s="23" t="s">
        <v>63</v>
      </c>
      <c r="C46" s="37"/>
      <c r="D46" s="37"/>
      <c r="E46" s="37"/>
      <c r="F46" s="7"/>
      <c r="G46" s="7"/>
      <c r="H46" s="24" t="s">
        <v>62</v>
      </c>
      <c r="I46" s="24"/>
      <c r="J46" s="24"/>
      <c r="K46" s="24"/>
    </row>
    <row r="47" spans="1:11" x14ac:dyDescent="0.25">
      <c r="H47" s="25"/>
      <c r="I47" s="25"/>
      <c r="J47" s="25"/>
    </row>
    <row r="48" spans="1:11" x14ac:dyDescent="0.25">
      <c r="A48" s="33" t="s">
        <v>8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</row>
  </sheetData>
  <autoFilter ref="A15:K34" xr:uid="{00000000-0001-0000-0000-000000000000}">
    <filterColumn colId="7" showButton="0"/>
    <filterColumn colId="8" showButton="0"/>
    <filterColumn colId="9" showButton="0"/>
  </autoFilter>
  <mergeCells count="23">
    <mergeCell ref="A48:K49"/>
    <mergeCell ref="J14:K14"/>
    <mergeCell ref="A34:J34"/>
    <mergeCell ref="H15:K15"/>
    <mergeCell ref="A45:B45"/>
    <mergeCell ref="D15:D18"/>
    <mergeCell ref="C45:E46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verticalCentered="1"/>
  <pageMargins left="0.25" right="0.25" top="0.75" bottom="0.75" header="0.3" footer="0.3"/>
  <pageSetup scale="51" fitToHeight="0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Josefa Elizabeth López Aceytuno</cp:lastModifiedBy>
  <cp:lastPrinted>2024-08-02T15:05:49Z</cp:lastPrinted>
  <dcterms:created xsi:type="dcterms:W3CDTF">2011-03-07T18:02:38Z</dcterms:created>
  <dcterms:modified xsi:type="dcterms:W3CDTF">2024-08-05T23:18:47Z</dcterms:modified>
</cp:coreProperties>
</file>